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<sst xmlns="http://schemas.openxmlformats.org/spreadsheetml/2006/main" uniqueCount="253">
  <si>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</si>
  <si>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</si>
  <si>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</si>
  <si>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</si>
  <si>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</si>
  <si>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</si>
  <si>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</si>
  <si>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</si>
  <si>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</si>
  <si>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</si>
  <si>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</si>
  <si>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</si>
  <si>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</si>
  <si>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</si>
  <si>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</si>
  <si>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</si>
  <si>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</si>
  <si>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</si>
  <si>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</si>
  <si>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</si>
  <si>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</si>
  <si>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</si>
  <si>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</si>
  <si>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</si>
  <si>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</si>
  <si>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</si>
  <si>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</si>
  <si>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PP</t>
  </si>
  <si>
    <t>已CUT了這個陳列位</t>
  </si>
  <si>
    <t>3.5 Bay</t>
  </si>
  <si>
    <t>WI</t>
  </si>
  <si>
    <t>AK</t>
  </si>
  <si>
    <t>AL</t>
  </si>
  <si>
    <t>AM</t>
  </si>
  <si>
    <t>AN</t>
  </si>
  <si>
    <t>2 Bay</t>
  </si>
  <si>
    <t>AP</t>
  </si>
  <si>
    <t>AS</t>
  </si>
  <si>
    <t>BE</t>
  </si>
  <si>
    <t>4 Bay</t>
  </si>
  <si>
    <t>BG</t>
  </si>
  <si>
    <t>2.5 Bay</t>
  </si>
  <si>
    <t>BN</t>
  </si>
  <si>
    <t>BU</t>
  </si>
  <si>
    <t>BX</t>
  </si>
  <si>
    <t>CB</t>
  </si>
  <si>
    <t>CC</t>
  </si>
  <si>
    <t>CF</t>
  </si>
  <si>
    <t>CH</t>
  </si>
  <si>
    <t>CJ</t>
  </si>
  <si>
    <t>CM</t>
  </si>
  <si>
    <t>CN</t>
  </si>
  <si>
    <t>CP</t>
  </si>
  <si>
    <t>CQ</t>
  </si>
  <si>
    <t>CT</t>
  </si>
  <si>
    <t>CY</t>
  </si>
  <si>
    <t>CZ</t>
  </si>
  <si>
    <t>DY</t>
  </si>
  <si>
    <t>EL</t>
  </si>
  <si>
    <t>EM</t>
  </si>
  <si>
    <t>EP</t>
  </si>
  <si>
    <t>FA</t>
  </si>
  <si>
    <t>FB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</si>
  <si>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</si>
  <si>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</si>
  <si>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</si>
  <si>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</si>
  <si>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</si>
  <si>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</si>
  <si>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</si>
  <si>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</si>
  <si>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</si>
  <si>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</si>
  <si>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</si>
  <si>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HC</t>
  </si>
  <si>
    <t>HD</t>
  </si>
  <si>
    <t>HE</t>
  </si>
  <si>
    <t>HI</t>
  </si>
  <si>
    <t>HQ</t>
  </si>
  <si>
    <t>HU</t>
  </si>
  <si>
    <t>HV</t>
  </si>
  <si>
    <t>HX</t>
  </si>
  <si>
    <t>HZ</t>
  </si>
  <si>
    <t>IF</t>
  </si>
  <si>
    <t>IQ</t>
  </si>
  <si>
    <t>IS</t>
  </si>
  <si>
    <t>IV</t>
  </si>
  <si>
    <t>JR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</si>
  <si>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</si>
  <si>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</si>
  <si>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</si>
  <si>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</si>
  <si>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</si>
  <si>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</si>
  <si>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</si>
  <si>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</si>
  <si>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</si>
  <si>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KX</t>
  </si>
  <si>
    <t>KZ</t>
  </si>
  <si>
    <t>LG</t>
  </si>
  <si>
    <t>LK</t>
  </si>
  <si>
    <t>LL</t>
  </si>
  <si>
    <t>LN</t>
  </si>
  <si>
    <t>LP</t>
  </si>
  <si>
    <t>LS</t>
  </si>
  <si>
    <t>LT</t>
  </si>
  <si>
    <t>ME</t>
  </si>
  <si>
    <t>MF</t>
  </si>
  <si>
    <t>MK</t>
  </si>
  <si>
    <t>MM</t>
  </si>
  <si>
    <t>NA</t>
  </si>
  <si>
    <t>NH</t>
  </si>
  <si>
    <t>NK</t>
  </si>
  <si>
    <t>NL</t>
  </si>
  <si>
    <t>NP</t>
  </si>
  <si>
    <t>NR</t>
  </si>
  <si>
    <t>NW</t>
  </si>
  <si>
    <t>OA</t>
  </si>
  <si>
    <t>OG</t>
  </si>
  <si>
    <t>OL</t>
  </si>
  <si>
    <t>ON</t>
  </si>
  <si>
    <t>OR</t>
  </si>
  <si>
    <t>OY</t>
  </si>
  <si>
    <t>PA</t>
  </si>
  <si>
    <t>PD</t>
  </si>
  <si>
    <t>PE</t>
  </si>
  <si>
    <t>PG</t>
  </si>
  <si>
    <t>PH</t>
  </si>
  <si>
    <t>PJ</t>
  </si>
  <si>
    <t>PQ</t>
  </si>
  <si>
    <t>1.5 Bay</t>
  </si>
  <si>
    <t>PU</t>
  </si>
  <si>
    <t>PV</t>
  </si>
  <si>
    <t>PZ</t>
  </si>
  <si>
    <t>QR</t>
  </si>
  <si>
    <t>QS</t>
  </si>
  <si>
    <t>QY</t>
  </si>
  <si>
    <t>RP</t>
  </si>
  <si>
    <t>RT</t>
  </si>
  <si>
    <t>RV</t>
  </si>
  <si>
    <t>SC</t>
  </si>
  <si>
    <t>SD</t>
  </si>
  <si>
    <t>SE</t>
  </si>
  <si>
    <t>SF</t>
  </si>
  <si>
    <t>SJ</t>
  </si>
  <si>
    <t>SK</t>
  </si>
  <si>
    <t>SM</t>
  </si>
  <si>
    <t>SN</t>
  </si>
  <si>
    <t>SP</t>
  </si>
  <si>
    <t>SR</t>
  </si>
  <si>
    <t>ST</t>
  </si>
  <si>
    <t>SW</t>
  </si>
  <si>
    <t>SX</t>
  </si>
  <si>
    <t>SZ</t>
  </si>
  <si>
    <t>TD</t>
  </si>
  <si>
    <t>TE</t>
  </si>
  <si>
    <t>TI</t>
  </si>
  <si>
    <t>TJ</t>
  </si>
  <si>
    <t>TL</t>
  </si>
  <si>
    <t>TM</t>
  </si>
  <si>
    <t>TS</t>
  </si>
  <si>
    <t>TT</t>
  </si>
  <si>
    <t>TU</t>
  </si>
  <si>
    <t>TV</t>
  </si>
  <si>
    <t>TZ</t>
  </si>
  <si>
    <t>UP</t>
  </si>
  <si>
    <t>VX</t>
  </si>
  <si>
    <t>WA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</si>
  <si>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</si>
  <si>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</si>
  <si>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</si>
  <si>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</si>
  <si>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</si>
  <si>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</si>
  <si>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</si>
  <si>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</si>
  <si>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</si>
  <si>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</si>
  <si>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</si>
  <si>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YI</t>
  </si>
  <si>
    <t>YK</t>
  </si>
  <si>
    <t>YM</t>
  </si>
  <si>
    <t>YW</t>
  </si>
  <si>
    <t>YY</t>
  </si>
  <si>
    <t>ZH</t>
  </si>
  <si>
    <t>FG</t>
  </si>
  <si>
    <t>LM</t>
  </si>
  <si>
    <t>1 Bay</t>
  </si>
  <si>
    <t>TK</t>
  </si>
  <si>
    <t>WB</t>
  </si>
  <si>
    <t>YU</t>
  </si>
  <si>
    <t>Report Start Date</t>
  </si>
  <si>
    <t>2026-05-15</t>
  </si>
  <si>
    <t>Report End Date</t>
  </si>
  <si>
    <t>2026-05-21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</si>
  <si>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</si>
  <si>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</si>
  <si>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</si>
  <si>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</si>
  <si>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</si>
  <si>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</si>
  <si>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</si>
  <si>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</si>
  <si>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</si>
  <si>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</si>
  <si>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"3.5 Bay"</t>
  </si>
  <si>
    <t>Count of "已CUT了這個陳列位"</t>
  </si>
  <si>
    <t>Count of "2 Bay"</t>
  </si>
  <si>
    <t>Count of "3 Bay"</t>
  </si>
  <si>
    <t>Report Dates</t>
  </si>
  <si>
    <t>Count of "4 Bay"</t>
  </si>
  <si>
    <t>2026-05-13</t>
  </si>
  <si>
    <t>2026-05-05</t>
  </si>
  <si>
    <t>2026-05-12</t>
  </si>
  <si>
    <t>Count of "2.5 Bay"</t>
  </si>
  <si>
    <t>2026-05-18</t>
  </si>
  <si>
    <t>Count of "5 Bay"</t>
  </si>
  <si>
    <t>Count of "1 Bay"</t>
  </si>
  <si>
    <t>Count of "1.5 Bay"</t>
  </si>
  <si>
    <t>2026-05-14</t>
  </si>
  <si>
    <t>2026-05-07</t>
  </si>
  <si>
    <t>2026-05-17</t>
  </si>
  <si>
    <t>2026-05-11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</si>
  <si>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</si>
  <si>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</si>
  <si>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</si>
  <si>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</si>
  <si>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</si>
  <si>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</si>
  <si>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</si>
  <si>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</si>
  <si>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</si>
  <si>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</si>
  <si>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</si>
  <si>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</si>
  <si>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</si>
  <si>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</si>
  <si>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</si>
  <si>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</si>
  <si>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節日期間奶粉暫存倉,有客要先拎出來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</si>
  <si>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</si>
  <si>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</si>
  <si>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</si>
  <si>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</si>
  <si>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</si>
  <si>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</si>
  <si>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"節日期間奶粉暫存倉,有客要先拎出來"</t>
  </si>
  <si>
    <t>Count of "冇賣奶粉"</t>
  </si>
  <si>
    <t>Count of "0.5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</si>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</sst>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0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29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35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29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41</v>
      </c>
      <c r="O18"/>
    </row>
    <row r="19" spans="1:15">
      <c r="A19" s="1" t="s">
        <v>42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43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24</v>
      </c>
      <c r="O20"/>
    </row>
    <row r="21" spans="1:15">
      <c r="A21" s="1" t="s">
        <v>44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35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35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29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41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35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35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29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29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29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35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29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35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24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24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29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41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41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26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24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24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24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41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41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35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35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35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35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29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29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35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29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29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35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29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24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24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35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24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29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41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24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41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39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35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35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29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41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35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35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35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29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29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35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41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35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35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29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35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41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29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35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41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35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29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24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130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130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35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35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35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35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35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35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29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24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35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29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35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29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24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41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35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35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24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29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41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35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24</v>
      </c>
      <c r="O129"/>
    </row>
    <row r="130" spans="1:15">
      <c r="A130" s="1" t="s">
        <v>154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35</v>
      </c>
      <c r="O130"/>
    </row>
    <row r="131" spans="1:15">
      <c r="A131" s="1" t="s">
        <v>155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41</v>
      </c>
      <c r="O131"/>
    </row>
    <row r="132" spans="1:15">
      <c r="A132" s="1" t="s">
        <v>156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35</v>
      </c>
      <c r="O132"/>
    </row>
    <row r="133" spans="1:15">
      <c r="A133" s="1" t="s">
        <v>157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35</v>
      </c>
      <c r="O133"/>
    </row>
    <row r="134" spans="1:15">
      <c r="A134" s="1" t="s">
        <v>158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29</v>
      </c>
      <c r="O134"/>
    </row>
    <row r="135" spans="1:15">
      <c r="A135" s="1" t="s">
        <v>159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24</v>
      </c>
      <c r="O135"/>
    </row>
    <row r="136" spans="1:15">
      <c r="A136" s="1" t="s">
        <v>160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35</v>
      </c>
      <c r="O136"/>
    </row>
    <row r="137" spans="1:15">
      <c r="A137" s="1" t="s">
        <v>161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41</v>
      </c>
      <c r="O137"/>
    </row>
    <row r="138" spans="1:15">
      <c r="A138" s="1" t="s">
        <v>162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35</v>
      </c>
      <c r="O138"/>
    </row>
    <row r="139" spans="1:15">
      <c r="A139" s="1" t="s">
        <v>163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29</v>
      </c>
      <c r="O139"/>
    </row>
    <row r="140" spans="1:15">
      <c r="A140" s="1" t="s">
        <v>164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41</v>
      </c>
      <c r="O140"/>
    </row>
    <row r="141" spans="1:15">
      <c r="A141" s="1" t="s">
        <v>165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35</v>
      </c>
      <c r="O141"/>
    </row>
    <row r="142" spans="1:15">
      <c r="A142" s="1" t="s">
        <v>166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41</v>
      </c>
      <c r="O142"/>
    </row>
    <row r="143" spans="1:15">
      <c r="A143" s="1" t="s">
        <v>167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130</v>
      </c>
      <c r="O143"/>
    </row>
    <row r="144" spans="1:15">
      <c r="A144" s="1" t="s">
        <v>168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35</v>
      </c>
      <c r="O144"/>
    </row>
    <row r="145" spans="1:15">
      <c r="A145" s="1" t="s">
        <v>169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35</v>
      </c>
      <c r="O145"/>
    </row>
    <row r="146" spans="1:15">
      <c r="A146" s="1" t="s">
        <v>170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29</v>
      </c>
      <c r="O146"/>
    </row>
    <row r="147" spans="1:15">
      <c r="A147" s="1" t="s">
        <v>171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35</v>
      </c>
      <c r="O147"/>
    </row>
    <row r="148" spans="1:15">
      <c r="A148" s="1" t="s">
        <v>172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35</v>
      </c>
      <c r="O148"/>
    </row>
    <row r="149" spans="1:15">
      <c r="A149" s="1" t="s">
        <v>173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24</v>
      </c>
      <c r="O149"/>
    </row>
    <row r="150" spans="1:15">
      <c r="A150" s="1" t="s">
        <v>174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29</v>
      </c>
      <c r="O150"/>
    </row>
    <row r="151" spans="1:15">
      <c r="A151" s="1" t="s">
        <v>175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29</v>
      </c>
      <c r="O151"/>
    </row>
    <row r="152" spans="1:15">
      <c r="A152" s="1" t="s">
        <v>176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41</v>
      </c>
      <c r="O152"/>
    </row>
    <row r="153" spans="1:15">
      <c r="A153" s="1" t="s">
        <v>177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29</v>
      </c>
      <c r="O153"/>
    </row>
    <row r="154" spans="1:15">
      <c r="A154" s="1" t="s">
        <v>178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35</v>
      </c>
      <c r="O154"/>
    </row>
    <row r="155" spans="1:15">
      <c r="A155" s="1" t="s">
        <v>179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35</v>
      </c>
      <c r="O155"/>
    </row>
    <row r="156" spans="1:15">
      <c r="A156" s="1" t="s">
        <v>180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41</v>
      </c>
      <c r="O156"/>
    </row>
    <row r="157" spans="1:15">
      <c r="A157" s="1" t="s">
        <v>181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41</v>
      </c>
      <c r="O157"/>
    </row>
    <row r="158" spans="1:15">
      <c r="A158" s="1" t="s">
        <v>182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35</v>
      </c>
      <c r="O158"/>
    </row>
    <row r="159" spans="1:15">
      <c r="A159" s="1" t="s">
        <v>183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35</v>
      </c>
      <c r="O159"/>
    </row>
    <row r="160" spans="1:15">
      <c r="A160" s="1" t="s">
        <v>184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35</v>
      </c>
      <c r="O160"/>
    </row>
    <row r="161" spans="1:15">
      <c r="A161" s="1" t="s">
        <v>185</v>
      </c>
      <c r="B161"/>
      <c r="C161"/>
      <c r="D161"/>
      <c r="E161"/>
      <c r="F161"/>
      <c r="G161"/>
      <c r="H161"/>
      <c r="I161"/>
      <c r="J161"/>
      <c r="K161"/>
      <c r="L161"/>
      <c r="M161"/>
      <c r="N161" s="1" t="s">
        <v>24</v>
      </c>
      <c r="O161"/>
    </row>
    <row r="162" spans="1:15">
      <c r="A162" s="1" t="s">
        <v>186</v>
      </c>
      <c r="B162"/>
      <c r="C162"/>
      <c r="D162"/>
      <c r="E162"/>
      <c r="F162"/>
      <c r="G162"/>
      <c r="H162"/>
      <c r="I162"/>
      <c r="J162"/>
      <c r="K162"/>
      <c r="L162"/>
      <c r="M162"/>
      <c r="N162" s="1" t="s">
        <v>187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/>
      <c r="M163"/>
      <c r="N163" s="1" t="s">
        <v>29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/>
      <c r="M164"/>
      <c r="N164" s="1" t="s">
        <v>41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/>
      <c r="M165"/>
      <c r="N165" s="1"/>
      <c r="O165"/>
    </row>
    <row r="166" spans="1:15">
      <c r="A166" s="4"/>
      <c r="B166" s="4"/>
      <c r="C166"/>
      <c r="D166" s="4"/>
      <c r="E166"/>
      <c r="F166" s="4"/>
      <c r="G166"/>
      <c r="H166" s="4"/>
      <c r="I166"/>
      <c r="J166" s="4"/>
      <c r="K166"/>
      <c r="L166" s="4"/>
      <c r="M166"/>
      <c r="N166" s="4"/>
      <c r="O166"/>
    </row>
    <row r="167" spans="1:15">
      <c r="A167" s="2" t="s">
        <v>191</v>
      </c>
      <c r="B167" s="5" t="s">
        <v>192</v>
      </c>
      <c r="C167"/>
      <c r="D167" s="5" t="s">
        <v>192</v>
      </c>
      <c r="E167"/>
      <c r="F167" s="5" t="s">
        <v>192</v>
      </c>
      <c r="G167"/>
      <c r="H167" s="5" t="s">
        <v>192</v>
      </c>
      <c r="I167"/>
      <c r="J167" s="5" t="s">
        <v>192</v>
      </c>
      <c r="K167"/>
      <c r="L167" s="5" t="s">
        <v>192</v>
      </c>
      <c r="M167"/>
      <c r="N167" s="5" t="s">
        <v>192</v>
      </c>
      <c r="O167"/>
    </row>
    <row r="168" spans="1:15">
      <c r="A168" s="2" t="s">
        <v>193</v>
      </c>
      <c r="B168" s="5" t="s">
        <v>194</v>
      </c>
      <c r="C168"/>
      <c r="D168" s="5" t="s">
        <v>194</v>
      </c>
      <c r="E168"/>
      <c r="F168" s="5" t="s">
        <v>194</v>
      </c>
      <c r="G168"/>
      <c r="H168" s="5" t="s">
        <v>194</v>
      </c>
      <c r="I168"/>
      <c r="J168" s="5" t="s">
        <v>194</v>
      </c>
      <c r="K168"/>
      <c r="L168" s="5" t="s">
        <v>194</v>
      </c>
      <c r="M168"/>
      <c r="N168" s="5" t="s">
        <v>194</v>
      </c>
      <c r="O168"/>
    </row>
    <row r="169" spans="1:15">
      <c r="A169" s="2" t="s">
        <v>195</v>
      </c>
      <c r="B169" s="5">
        <v>5</v>
      </c>
      <c r="C169"/>
      <c r="D169" s="5">
        <v>5</v>
      </c>
      <c r="E169"/>
      <c r="F169" s="5">
        <v>5</v>
      </c>
      <c r="G169"/>
      <c r="H169" s="5">
        <v>5</v>
      </c>
      <c r="I169"/>
      <c r="J169" s="5">
        <v>5</v>
      </c>
      <c r="K169"/>
      <c r="L169" s="5">
        <v>5</v>
      </c>
      <c r="M169"/>
      <c r="N169" s="5">
        <v>5</v>
      </c>
      <c r="O169"/>
    </row>
    <row r="170" spans="1:1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" t="s">
        <v>196</v>
      </c>
      <c r="B171" s="1" t="s">
        <v>197</v>
      </c>
      <c r="C171" s="5">
        <v>159</v>
      </c>
      <c r="D171" s="1" t="s">
        <v>197</v>
      </c>
      <c r="E171" s="5">
        <v>159</v>
      </c>
      <c r="F171" s="1" t="s">
        <v>197</v>
      </c>
      <c r="G171" s="5">
        <v>159</v>
      </c>
      <c r="H171" s="1" t="s">
        <v>197</v>
      </c>
      <c r="I171" s="5">
        <v>159</v>
      </c>
      <c r="J171" s="1" t="s">
        <v>197</v>
      </c>
      <c r="K171" s="5">
        <v>159</v>
      </c>
      <c r="L171" s="1" t="s">
        <v>197</v>
      </c>
      <c r="M171" s="5">
        <v>159</v>
      </c>
      <c r="N171" s="1" t="s">
        <v>197</v>
      </c>
      <c r="O171" s="5">
        <v>159</v>
      </c>
    </row>
    <row r="172" spans="1:15">
      <c r="B172" s="1" t="s">
        <v>198</v>
      </c>
      <c r="C172" s="5">
        <v>2</v>
      </c>
      <c r="D172" s="1" t="s">
        <v>198</v>
      </c>
      <c r="E172" s="5">
        <v>4</v>
      </c>
      <c r="F172" s="1" t="s">
        <v>198</v>
      </c>
      <c r="G172" s="5">
        <v>2</v>
      </c>
      <c r="H172" s="1" t="s">
        <v>198</v>
      </c>
      <c r="I172" s="5">
        <v>4</v>
      </c>
      <c r="J172" s="1" t="s">
        <v>198</v>
      </c>
      <c r="K172" s="5">
        <v>4</v>
      </c>
      <c r="L172" s="1" t="s">
        <v>198</v>
      </c>
      <c r="M172" s="5">
        <v>154</v>
      </c>
      <c r="N172" s="1" t="s">
        <v>198</v>
      </c>
      <c r="O172" s="5">
        <v>159</v>
      </c>
    </row>
    <row r="173" spans="1:15">
      <c r="B173" s="1" t="s">
        <v>199</v>
      </c>
      <c r="C173" s="5" t="str">
        <f>COUNTIF(B7:B165,"&lt;&gt;"&amp;"")</f>
        <v>0</v>
      </c>
      <c r="D173" s="1" t="s">
        <v>199</v>
      </c>
      <c r="E173" s="5" t="str">
        <f>COUNTIF(D7:D165,"&lt;&gt;"&amp;"")</f>
        <v>0</v>
      </c>
      <c r="F173" s="1" t="s">
        <v>199</v>
      </c>
      <c r="G173" s="5" t="str">
        <f>COUNTIF(F7:F165,"&lt;&gt;"&amp;"")</f>
        <v>0</v>
      </c>
      <c r="H173" s="1" t="s">
        <v>199</v>
      </c>
      <c r="I173" s="5" t="str">
        <f>COUNTIF(H7:H165,"&lt;&gt;"&amp;"")</f>
        <v>0</v>
      </c>
      <c r="J173" s="1" t="s">
        <v>199</v>
      </c>
      <c r="K173" s="5" t="str">
        <f>COUNTIF(J7:J165,"&lt;&gt;"&amp;"")</f>
        <v>0</v>
      </c>
      <c r="L173" s="1" t="s">
        <v>199</v>
      </c>
      <c r="M173" s="5" t="str">
        <f>COUNTIF(L7:L165,"&lt;&gt;"&amp;"")</f>
        <v>0</v>
      </c>
      <c r="N173" s="1" t="s">
        <v>199</v>
      </c>
      <c r="O173" s="5" t="str">
        <f>COUNTIF(N7:N165,"&lt;&gt;"&amp;"")</f>
        <v>0</v>
      </c>
    </row>
    <row r="174" spans="1:15">
      <c r="B174" s="1" t="s">
        <v>200</v>
      </c>
      <c r="C174" s="6" t="str">
        <f>C173/C172</f>
        <v>0</v>
      </c>
      <c r="D174" s="1" t="s">
        <v>200</v>
      </c>
      <c r="E174" s="6" t="str">
        <f>E173/E172</f>
        <v>0</v>
      </c>
      <c r="F174" s="1" t="s">
        <v>200</v>
      </c>
      <c r="G174" s="6" t="str">
        <f>G173/G172</f>
        <v>0</v>
      </c>
      <c r="H174" s="1" t="s">
        <v>200</v>
      </c>
      <c r="I174" s="6" t="str">
        <f>I173/I172</f>
        <v>0</v>
      </c>
      <c r="J174" s="1" t="s">
        <v>200</v>
      </c>
      <c r="K174" s="6" t="str">
        <f>K173/K172</f>
        <v>0</v>
      </c>
      <c r="L174" s="1" t="s">
        <v>200</v>
      </c>
      <c r="M174" s="6" t="str">
        <f>M173/M172</f>
        <v>0</v>
      </c>
      <c r="N174" s="1" t="s">
        <v>200</v>
      </c>
      <c r="O174" s="6" t="str">
        <f>O173/O172</f>
        <v>0</v>
      </c>
    </row>
    <row r="175" spans="1:15">
      <c r="B175" s="1" t="s">
        <v>201</v>
      </c>
      <c r="C175" s="5" t="str">
        <f>C172-C173</f>
        <v>0</v>
      </c>
      <c r="D175" s="1" t="s">
        <v>201</v>
      </c>
      <c r="E175" s="5" t="str">
        <f>E172-E173</f>
        <v>0</v>
      </c>
      <c r="F175" s="1" t="s">
        <v>201</v>
      </c>
      <c r="G175" s="5" t="str">
        <f>G172-G173</f>
        <v>0</v>
      </c>
      <c r="H175" s="1" t="s">
        <v>201</v>
      </c>
      <c r="I175" s="5" t="str">
        <f>I172-I173</f>
        <v>0</v>
      </c>
      <c r="J175" s="1" t="s">
        <v>201</v>
      </c>
      <c r="K175" s="5" t="str">
        <f>K172-K173</f>
        <v>0</v>
      </c>
      <c r="L175" s="1" t="s">
        <v>201</v>
      </c>
      <c r="M175" s="5" t="str">
        <f>M172-M173</f>
        <v>0</v>
      </c>
      <c r="N175" s="1" t="s">
        <v>201</v>
      </c>
      <c r="O175" s="5" t="str">
        <f>O172-O173</f>
        <v>0</v>
      </c>
    </row>
    <row r="177" spans="1:15">
      <c r="B177" s="1" t="s">
        <v>202</v>
      </c>
      <c r="C177" s="5">
        <v>2</v>
      </c>
      <c r="D177" s="1" t="s">
        <v>202</v>
      </c>
      <c r="E177" s="5">
        <v>5</v>
      </c>
      <c r="F177" s="1" t="s">
        <v>202</v>
      </c>
      <c r="G177" s="5">
        <v>2</v>
      </c>
      <c r="H177" s="1" t="s">
        <v>202</v>
      </c>
      <c r="I177" s="5">
        <v>8</v>
      </c>
      <c r="J177" s="1" t="s">
        <v>202</v>
      </c>
      <c r="K177" s="5">
        <v>4</v>
      </c>
      <c r="L177" s="1" t="s">
        <v>202</v>
      </c>
      <c r="M177" s="5">
        <v>0</v>
      </c>
      <c r="N177" s="1" t="s">
        <v>202</v>
      </c>
      <c r="O177" s="5">
        <v>584</v>
      </c>
    </row>
    <row r="179" spans="1:15">
      <c r="B179" s="1" t="s">
        <v>203</v>
      </c>
      <c r="C179" s="5">
        <v>2</v>
      </c>
      <c r="D179" s="1" t="s">
        <v>203</v>
      </c>
      <c r="E179" s="5">
        <v>4</v>
      </c>
      <c r="F179" s="1" t="s">
        <v>203</v>
      </c>
      <c r="G179" s="5">
        <v>2</v>
      </c>
      <c r="H179" s="1" t="s">
        <v>203</v>
      </c>
      <c r="I179" s="5">
        <v>3</v>
      </c>
      <c r="J179" s="1" t="s">
        <v>203</v>
      </c>
      <c r="K179" s="5">
        <v>3</v>
      </c>
      <c r="L179" s="1" t="s">
        <v>204</v>
      </c>
      <c r="M179" s="5">
        <v>154</v>
      </c>
      <c r="N179" s="1" t="s">
        <v>205</v>
      </c>
      <c r="O179" s="5">
        <v>39</v>
      </c>
    </row>
    <row r="180" spans="1:15">
      <c r="H180" s="1" t="s">
        <v>206</v>
      </c>
      <c r="I180" s="5">
        <v>1</v>
      </c>
      <c r="J180" s="1" t="s">
        <v>206</v>
      </c>
      <c r="K180" s="5">
        <v>1</v>
      </c>
      <c r="N180" s="1" t="s">
        <v>207</v>
      </c>
      <c r="O180" s="5">
        <v>55</v>
      </c>
    </row>
    <row r="181" spans="1:15">
      <c r="N181" s="1" t="s">
        <v>208</v>
      </c>
      <c r="O181" s="5">
        <v>30</v>
      </c>
    </row>
    <row r="182" spans="1:15">
      <c r="B182" s="2" t="s">
        <v>209</v>
      </c>
      <c r="D182" s="2" t="s">
        <v>209</v>
      </c>
      <c r="F182" s="2" t="s">
        <v>209</v>
      </c>
      <c r="L182" s="2" t="s">
        <v>209</v>
      </c>
      <c r="N182" s="1" t="s">
        <v>210</v>
      </c>
      <c r="O182" s="5">
        <v>2</v>
      </c>
    </row>
    <row r="183" spans="1:15">
      <c r="B183" s="1" t="s">
        <v>211</v>
      </c>
      <c r="C183" s="5">
        <v>2</v>
      </c>
      <c r="D183" s="1" t="s">
        <v>211</v>
      </c>
      <c r="E183" s="5">
        <v>2</v>
      </c>
      <c r="F183" s="1" t="s">
        <v>212</v>
      </c>
      <c r="G183" s="5">
        <v>1</v>
      </c>
      <c r="H183" s="2" t="s">
        <v>209</v>
      </c>
      <c r="J183" s="2" t="s">
        <v>209</v>
      </c>
      <c r="L183" s="1" t="s">
        <v>213</v>
      </c>
      <c r="M183" s="5">
        <v>28</v>
      </c>
      <c r="N183" s="1" t="s">
        <v>214</v>
      </c>
      <c r="O183" s="5">
        <v>26</v>
      </c>
    </row>
    <row r="184" spans="1:15">
      <c r="D184" s="1" t="s">
        <v>212</v>
      </c>
      <c r="E184" s="5">
        <v>2</v>
      </c>
      <c r="F184" s="1" t="s">
        <v>211</v>
      </c>
      <c r="G184" s="5">
        <v>1</v>
      </c>
      <c r="H184" s="1" t="s">
        <v>211</v>
      </c>
      <c r="I184" s="5">
        <v>2</v>
      </c>
      <c r="J184" s="1" t="s">
        <v>211</v>
      </c>
      <c r="K184" s="5">
        <v>2</v>
      </c>
      <c r="L184" s="1" t="s">
        <v>215</v>
      </c>
      <c r="M184" s="5">
        <v>17</v>
      </c>
      <c r="N184" s="1" t="s">
        <v>216</v>
      </c>
      <c r="O184" s="5">
        <v>2</v>
      </c>
    </row>
    <row r="185" spans="1:15">
      <c r="H185" s="1" t="s">
        <v>212</v>
      </c>
      <c r="I185" s="5">
        <v>2</v>
      </c>
      <c r="J185" s="1" t="s">
        <v>212</v>
      </c>
      <c r="K185" s="5">
        <v>2</v>
      </c>
      <c r="L185" s="1" t="s">
        <v>192</v>
      </c>
      <c r="M185" s="5">
        <v>6</v>
      </c>
      <c r="N185" s="1" t="s">
        <v>217</v>
      </c>
      <c r="O185" s="5">
        <v>1</v>
      </c>
    </row>
    <row r="186" spans="1:15">
      <c r="L186" s="1" t="s">
        <v>211</v>
      </c>
      <c r="M186" s="5">
        <v>48</v>
      </c>
      <c r="N186" s="1" t="s">
        <v>218</v>
      </c>
      <c r="O186" s="5">
        <v>3</v>
      </c>
    </row>
    <row r="187" spans="1:15">
      <c r="L187" s="1" t="s">
        <v>219</v>
      </c>
      <c r="M187" s="5">
        <v>12</v>
      </c>
    </row>
    <row r="188" spans="1:15">
      <c r="L188" s="1" t="s">
        <v>220</v>
      </c>
      <c r="M188" s="5">
        <v>14</v>
      </c>
    </row>
    <row r="189" spans="1:15">
      <c r="L189" s="1" t="s">
        <v>221</v>
      </c>
      <c r="M189" s="5">
        <v>2</v>
      </c>
      <c r="N189" s="2" t="s">
        <v>209</v>
      </c>
    </row>
    <row r="190" spans="1:15">
      <c r="L190" s="1" t="s">
        <v>212</v>
      </c>
      <c r="M190" s="5">
        <v>4</v>
      </c>
      <c r="N190" s="1" t="s">
        <v>213</v>
      </c>
      <c r="O190" s="5">
        <v>27</v>
      </c>
    </row>
    <row r="191" spans="1:15">
      <c r="L191" s="1" t="s">
        <v>222</v>
      </c>
      <c r="M191" s="5">
        <v>12</v>
      </c>
      <c r="N191" s="1" t="s">
        <v>215</v>
      </c>
      <c r="O191" s="5">
        <v>18</v>
      </c>
    </row>
    <row r="192" spans="1:15">
      <c r="L192" s="1" t="s">
        <v>223</v>
      </c>
      <c r="M192" s="5">
        <v>7</v>
      </c>
      <c r="N192" s="1" t="s">
        <v>192</v>
      </c>
      <c r="O192" s="5">
        <v>6</v>
      </c>
    </row>
    <row r="193" spans="1:15">
      <c r="L193" s="1" t="s">
        <v>224</v>
      </c>
      <c r="M193" s="5">
        <v>3</v>
      </c>
      <c r="N193" s="1" t="s">
        <v>211</v>
      </c>
      <c r="O193" s="5">
        <v>49</v>
      </c>
    </row>
    <row r="194" spans="1:15">
      <c r="L194" s="1" t="s">
        <v>225</v>
      </c>
      <c r="M194" s="5">
        <v>1</v>
      </c>
      <c r="N194" s="1" t="s">
        <v>219</v>
      </c>
      <c r="O194" s="5">
        <v>12</v>
      </c>
    </row>
    <row r="195" spans="1:15">
      <c r="N195" s="1" t="s">
        <v>220</v>
      </c>
      <c r="O195" s="5">
        <v>14</v>
      </c>
    </row>
    <row r="196" spans="1:15">
      <c r="N196" s="1" t="s">
        <v>221</v>
      </c>
      <c r="O196" s="5">
        <v>3</v>
      </c>
    </row>
    <row r="197" spans="1:15">
      <c r="N197" s="1" t="s">
        <v>212</v>
      </c>
      <c r="O197" s="5">
        <v>4</v>
      </c>
    </row>
    <row r="198" spans="1:15">
      <c r="N198" s="1" t="s">
        <v>222</v>
      </c>
      <c r="O198" s="5">
        <v>12</v>
      </c>
    </row>
    <row r="199" spans="1:15">
      <c r="N199" s="1" t="s">
        <v>223</v>
      </c>
      <c r="O199" s="5">
        <v>7</v>
      </c>
    </row>
    <row r="200" spans="1:15">
      <c r="N200" s="1" t="s">
        <v>224</v>
      </c>
      <c r="O200" s="5">
        <v>3</v>
      </c>
    </row>
    <row r="201" spans="1:15">
      <c r="N201" s="1" t="s">
        <v>225</v>
      </c>
      <c r="O201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226</v>
      </c>
      <c r="C1"/>
      <c r="D1" s="1" t="s">
        <v>226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227</v>
      </c>
      <c r="C7"/>
      <c r="D7" s="1" t="s">
        <v>23</v>
      </c>
      <c r="E7"/>
    </row>
    <row r="8" spans="1:5">
      <c r="A8" s="1">
        <v>145</v>
      </c>
      <c r="B8" s="1" t="s">
        <v>227</v>
      </c>
      <c r="C8"/>
      <c r="D8" s="1" t="s">
        <v>23</v>
      </c>
      <c r="E8"/>
    </row>
    <row r="9" spans="1:5">
      <c r="A9" s="1">
        <v>159</v>
      </c>
      <c r="B9" s="1" t="s">
        <v>227</v>
      </c>
      <c r="C9"/>
      <c r="D9" s="1" t="s">
        <v>23</v>
      </c>
      <c r="E9"/>
    </row>
    <row r="10" spans="1:5">
      <c r="A10" s="1">
        <v>185</v>
      </c>
      <c r="B10" s="1" t="s">
        <v>227</v>
      </c>
      <c r="C10"/>
      <c r="D10" s="1" t="s">
        <v>23</v>
      </c>
      <c r="E10"/>
    </row>
    <row r="11" spans="1:5">
      <c r="A11" s="1">
        <v>232</v>
      </c>
      <c r="B11" s="1" t="s">
        <v>227</v>
      </c>
      <c r="C11"/>
      <c r="D11" s="1" t="s">
        <v>23</v>
      </c>
      <c r="E11"/>
    </row>
    <row r="12" spans="1:5">
      <c r="A12" s="1">
        <v>268</v>
      </c>
      <c r="B12" s="1" t="s">
        <v>227</v>
      </c>
      <c r="C12"/>
      <c r="D12" s="1" t="s">
        <v>23</v>
      </c>
      <c r="E12"/>
    </row>
    <row r="13" spans="1:5">
      <c r="A13" s="1">
        <v>296</v>
      </c>
      <c r="B13" s="1" t="s">
        <v>227</v>
      </c>
      <c r="C13"/>
      <c r="D13" s="1" t="s">
        <v>23</v>
      </c>
      <c r="E13"/>
    </row>
    <row r="14" spans="1:5">
      <c r="A14" s="1">
        <v>3637</v>
      </c>
      <c r="B14" s="1" t="s">
        <v>35</v>
      </c>
      <c r="C14"/>
      <c r="D14" s="1" t="s">
        <v>23</v>
      </c>
      <c r="E14"/>
    </row>
    <row r="15" spans="1:5">
      <c r="A15" s="1">
        <v>41</v>
      </c>
      <c r="B15" s="1" t="s">
        <v>227</v>
      </c>
      <c r="C15"/>
      <c r="D15" s="1" t="s">
        <v>23</v>
      </c>
      <c r="E15"/>
    </row>
    <row r="16" spans="1:5">
      <c r="A16" s="1">
        <v>423</v>
      </c>
      <c r="B16" s="1" t="s">
        <v>227</v>
      </c>
      <c r="C16"/>
      <c r="D16" s="1" t="s">
        <v>23</v>
      </c>
      <c r="E16"/>
    </row>
    <row r="17" spans="1:5">
      <c r="A17" s="1">
        <v>424</v>
      </c>
      <c r="B17" s="1" t="s">
        <v>227</v>
      </c>
      <c r="C17"/>
      <c r="D17" s="1" t="s">
        <v>23</v>
      </c>
      <c r="E17"/>
    </row>
    <row r="18" spans="1:5">
      <c r="A18" s="1">
        <v>485</v>
      </c>
      <c r="B18" s="1" t="s">
        <v>227</v>
      </c>
      <c r="C18"/>
      <c r="D18" s="1" t="s">
        <v>23</v>
      </c>
      <c r="E18"/>
    </row>
    <row r="19" spans="1:5">
      <c r="A19" s="1">
        <v>616</v>
      </c>
      <c r="B19" s="1" t="s">
        <v>227</v>
      </c>
      <c r="C19"/>
      <c r="D19" s="1" t="s">
        <v>23</v>
      </c>
      <c r="E19"/>
    </row>
    <row r="20" spans="1:5">
      <c r="A20" s="1">
        <v>681</v>
      </c>
      <c r="B20" s="1" t="s">
        <v>227</v>
      </c>
      <c r="C20"/>
      <c r="D20" s="1" t="s">
        <v>23</v>
      </c>
      <c r="E20"/>
    </row>
    <row r="21" spans="1:5">
      <c r="A21" s="1">
        <v>686</v>
      </c>
      <c r="B21" s="1" t="s">
        <v>227</v>
      </c>
      <c r="C21"/>
      <c r="D21" s="1" t="s">
        <v>23</v>
      </c>
      <c r="E21"/>
    </row>
    <row r="22" spans="1:5">
      <c r="A22" s="4"/>
      <c r="B22" s="4"/>
      <c r="C22"/>
      <c r="D22" s="4"/>
      <c r="E22"/>
    </row>
    <row r="23" spans="1:5">
      <c r="A23" s="2" t="s">
        <v>191</v>
      </c>
      <c r="B23" s="5" t="s">
        <v>192</v>
      </c>
      <c r="C23"/>
      <c r="D23" s="5" t="s">
        <v>192</v>
      </c>
      <c r="E23"/>
    </row>
    <row r="24" spans="1:5">
      <c r="A24" s="2" t="s">
        <v>193</v>
      </c>
      <c r="B24" s="5" t="s">
        <v>194</v>
      </c>
      <c r="C24"/>
      <c r="D24" s="5" t="s">
        <v>194</v>
      </c>
      <c r="E24"/>
    </row>
    <row r="25" spans="1:5">
      <c r="A25" s="2" t="s">
        <v>195</v>
      </c>
      <c r="B25" s="5">
        <v>5</v>
      </c>
      <c r="C25"/>
      <c r="D25" s="5">
        <v>5</v>
      </c>
      <c r="E25"/>
    </row>
    <row r="26" spans="1:5">
      <c r="B26"/>
      <c r="C26"/>
      <c r="D26"/>
      <c r="E26"/>
    </row>
    <row r="27" spans="1:5">
      <c r="A27" s="2" t="s">
        <v>196</v>
      </c>
      <c r="B27" s="1" t="s">
        <v>197</v>
      </c>
      <c r="C27" s="5">
        <v>15</v>
      </c>
      <c r="D27" s="1" t="s">
        <v>197</v>
      </c>
      <c r="E27" s="5">
        <v>15</v>
      </c>
    </row>
    <row r="28" spans="1:5">
      <c r="B28" s="1" t="s">
        <v>198</v>
      </c>
      <c r="C28" s="5">
        <v>15</v>
      </c>
      <c r="D28" s="1" t="s">
        <v>198</v>
      </c>
      <c r="E28" s="5">
        <v>15</v>
      </c>
    </row>
    <row r="29" spans="1:5">
      <c r="B29" s="1" t="s">
        <v>199</v>
      </c>
      <c r="C29" s="5" t="str">
        <f>COUNTIF(B7:B21,"&lt;&gt;"&amp;"")</f>
        <v>0</v>
      </c>
      <c r="D29" s="1" t="s">
        <v>199</v>
      </c>
      <c r="E29" s="5" t="str">
        <f>COUNTIF(D7:D21,"&lt;&gt;"&amp;"")</f>
        <v>0</v>
      </c>
    </row>
    <row r="30" spans="1:5">
      <c r="B30" s="1" t="s">
        <v>200</v>
      </c>
      <c r="C30" s="6" t="str">
        <f>C29/C28</f>
        <v>0</v>
      </c>
      <c r="D30" s="1" t="s">
        <v>200</v>
      </c>
      <c r="E30" s="6" t="str">
        <f>E29/E28</f>
        <v>0</v>
      </c>
    </row>
    <row r="31" spans="1:5">
      <c r="B31" s="1" t="s">
        <v>201</v>
      </c>
      <c r="C31" s="5" t="str">
        <f>C28-C29</f>
        <v>0</v>
      </c>
      <c r="D31" s="1" t="s">
        <v>201</v>
      </c>
      <c r="E31" s="5" t="str">
        <f>E28-E29</f>
        <v>0</v>
      </c>
    </row>
    <row r="33" spans="1:5">
      <c r="B33" s="1" t="s">
        <v>202</v>
      </c>
      <c r="C33" s="5">
        <v>35</v>
      </c>
      <c r="D33" s="1" t="s">
        <v>202</v>
      </c>
      <c r="E33" s="5">
        <v>0</v>
      </c>
    </row>
    <row r="35" spans="1:5">
      <c r="B35" s="1" t="s">
        <v>228</v>
      </c>
      <c r="C35" s="5">
        <v>14</v>
      </c>
      <c r="D35" s="1" t="s">
        <v>204</v>
      </c>
      <c r="E35" s="5">
        <v>15</v>
      </c>
    </row>
    <row r="36" spans="1:5">
      <c r="B36" s="1" t="s">
        <v>207</v>
      </c>
      <c r="C36" s="5">
        <v>1</v>
      </c>
    </row>
    <row r="38" spans="1:5">
      <c r="D38" s="2" t="s">
        <v>209</v>
      </c>
    </row>
    <row r="39" spans="1:5">
      <c r="B39" s="2" t="s">
        <v>209</v>
      </c>
      <c r="D39" s="1" t="s">
        <v>215</v>
      </c>
      <c r="E39" s="5">
        <v>3</v>
      </c>
    </row>
    <row r="40" spans="1:5">
      <c r="B40" s="1" t="s">
        <v>215</v>
      </c>
      <c r="C40" s="5">
        <v>3</v>
      </c>
      <c r="D40" s="1" t="s">
        <v>192</v>
      </c>
      <c r="E40" s="5">
        <v>2</v>
      </c>
    </row>
    <row r="41" spans="1:5">
      <c r="B41" s="1" t="s">
        <v>192</v>
      </c>
      <c r="C41" s="5">
        <v>2</v>
      </c>
      <c r="D41" s="1" t="s">
        <v>211</v>
      </c>
      <c r="E41" s="5">
        <v>4</v>
      </c>
    </row>
    <row r="42" spans="1:5">
      <c r="B42" s="1" t="s">
        <v>211</v>
      </c>
      <c r="C42" s="5">
        <v>5</v>
      </c>
      <c r="D42" s="1" t="s">
        <v>222</v>
      </c>
      <c r="E42" s="5">
        <v>1</v>
      </c>
    </row>
    <row r="43" spans="1:5">
      <c r="B43" s="1" t="s">
        <v>222</v>
      </c>
      <c r="C43" s="5">
        <v>1</v>
      </c>
      <c r="D43" s="1" t="s">
        <v>220</v>
      </c>
      <c r="E43" s="5">
        <v>1</v>
      </c>
    </row>
    <row r="44" spans="1:5">
      <c r="B44" s="1" t="s">
        <v>220</v>
      </c>
      <c r="C44" s="5">
        <v>1</v>
      </c>
      <c r="D44" s="1" t="s">
        <v>213</v>
      </c>
      <c r="E44" s="5">
        <v>3</v>
      </c>
    </row>
    <row r="45" spans="1:5">
      <c r="B45" s="1" t="s">
        <v>213</v>
      </c>
      <c r="C45" s="5">
        <v>2</v>
      </c>
      <c r="D45" s="1" t="s">
        <v>219</v>
      </c>
      <c r="E45" s="5">
        <v>1</v>
      </c>
    </row>
    <row r="46" spans="1:5">
      <c r="B46" s="1" t="s">
        <v>219</v>
      </c>
      <c r="C4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3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4.039307" bestFit="true" customWidth="true" style="0"/>
  </cols>
  <sheetData>
    <row r="1" spans="1:13">
      <c r="A1" s="2" t="s">
        <v>0</v>
      </c>
      <c r="B1" s="1" t="s">
        <v>229</v>
      </c>
      <c r="C1"/>
      <c r="D1" s="1" t="s">
        <v>229</v>
      </c>
      <c r="E1"/>
      <c r="F1" s="1" t="s">
        <v>229</v>
      </c>
      <c r="G1"/>
      <c r="H1" s="1" t="s">
        <v>229</v>
      </c>
      <c r="I1"/>
      <c r="J1" s="1" t="s">
        <v>229</v>
      </c>
      <c r="K1"/>
      <c r="L1" s="1" t="s">
        <v>229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230</v>
      </c>
      <c r="C3"/>
      <c r="D3" s="1" t="s">
        <v>231</v>
      </c>
      <c r="E3"/>
      <c r="F3" s="1" t="s">
        <v>232</v>
      </c>
      <c r="G3"/>
      <c r="H3" s="1" t="s">
        <v>233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234</v>
      </c>
      <c r="C7"/>
      <c r="D7" s="1" t="s">
        <v>234</v>
      </c>
      <c r="E7"/>
      <c r="F7" s="1" t="s">
        <v>234</v>
      </c>
      <c r="G7"/>
      <c r="H7" s="1" t="s">
        <v>234</v>
      </c>
      <c r="I7"/>
      <c r="J7" s="1" t="s">
        <v>23</v>
      </c>
      <c r="K7"/>
      <c r="L7" s="1" t="s">
        <v>235</v>
      </c>
      <c r="M7"/>
    </row>
    <row r="8" spans="1:13">
      <c r="A8" s="1">
        <v>3673</v>
      </c>
      <c r="B8" s="1" t="s">
        <v>22</v>
      </c>
      <c r="C8"/>
      <c r="D8" s="1" t="s">
        <v>22</v>
      </c>
      <c r="E8"/>
      <c r="F8" s="1" t="s">
        <v>236</v>
      </c>
      <c r="G8"/>
      <c r="H8" s="1" t="s">
        <v>236</v>
      </c>
      <c r="I8"/>
      <c r="J8" s="1" t="s">
        <v>23</v>
      </c>
      <c r="K8"/>
      <c r="L8" s="1" t="s">
        <v>39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130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187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35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35</v>
      </c>
      <c r="M12"/>
    </row>
    <row r="13" spans="1:13">
      <c r="A13" s="1">
        <v>3228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187</v>
      </c>
      <c r="M13"/>
    </row>
    <row r="14" spans="1:13">
      <c r="A14" s="1">
        <v>3229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187</v>
      </c>
      <c r="M14"/>
    </row>
    <row r="15" spans="1:13">
      <c r="A15" s="1">
        <v>3231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35</v>
      </c>
      <c r="M15"/>
    </row>
    <row r="16" spans="1:13">
      <c r="A16" s="1">
        <v>3232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187</v>
      </c>
      <c r="M16"/>
    </row>
    <row r="17" spans="1:13">
      <c r="A17" s="1">
        <v>3233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35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130</v>
      </c>
      <c r="M18"/>
    </row>
    <row r="19" spans="1:13">
      <c r="A19" s="1">
        <v>3237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130</v>
      </c>
      <c r="M19"/>
    </row>
    <row r="20" spans="1:13">
      <c r="A20" s="1">
        <v>3239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187</v>
      </c>
      <c r="M20"/>
    </row>
    <row r="21" spans="1:13">
      <c r="A21" s="1">
        <v>3247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35</v>
      </c>
      <c r="M21"/>
    </row>
    <row r="22" spans="1:13">
      <c r="A22" s="1">
        <v>3251</v>
      </c>
      <c r="B22"/>
      <c r="C22"/>
      <c r="D22"/>
      <c r="E22"/>
      <c r="F22"/>
      <c r="G22"/>
      <c r="H22"/>
      <c r="I22"/>
      <c r="J22" s="1" t="s">
        <v>237</v>
      </c>
      <c r="K22"/>
      <c r="L22" s="1" t="s">
        <v>187</v>
      </c>
      <c r="M22"/>
    </row>
    <row r="23" spans="1:13">
      <c r="A23" s="1">
        <v>3252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187</v>
      </c>
      <c r="M23"/>
    </row>
    <row r="24" spans="1:13">
      <c r="A24" s="1">
        <v>3256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187</v>
      </c>
      <c r="M24"/>
    </row>
    <row r="25" spans="1:13">
      <c r="A25" s="1">
        <v>3263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187</v>
      </c>
      <c r="M25"/>
    </row>
    <row r="26" spans="1:13">
      <c r="A26" s="1">
        <v>3270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187</v>
      </c>
      <c r="M26"/>
    </row>
    <row r="27" spans="1:13">
      <c r="A27" s="1">
        <v>3272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187</v>
      </c>
      <c r="M27"/>
    </row>
    <row r="28" spans="1:13">
      <c r="A28" s="1">
        <v>3275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187</v>
      </c>
      <c r="M28"/>
    </row>
    <row r="29" spans="1:13">
      <c r="A29" s="1">
        <v>3284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187</v>
      </c>
      <c r="M29"/>
    </row>
    <row r="30" spans="1:13">
      <c r="A30" s="1">
        <v>3289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>
        <v>3295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35</v>
      </c>
      <c r="M31"/>
    </row>
    <row r="32" spans="1:13">
      <c r="A32" s="1">
        <v>3297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35</v>
      </c>
      <c r="M32"/>
    </row>
    <row r="33" spans="1:13">
      <c r="A33" s="1">
        <v>3299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238</v>
      </c>
      <c r="M33"/>
    </row>
    <row r="34" spans="1:13">
      <c r="A34" s="1">
        <v>3301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35</v>
      </c>
      <c r="M34"/>
    </row>
    <row r="35" spans="1:13">
      <c r="A35" s="1">
        <v>3302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35</v>
      </c>
      <c r="M35"/>
    </row>
    <row r="36" spans="1:13">
      <c r="A36" s="1">
        <v>3320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35</v>
      </c>
      <c r="M36"/>
    </row>
    <row r="37" spans="1:13">
      <c r="A37" s="1">
        <v>3321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130</v>
      </c>
      <c r="M37"/>
    </row>
    <row r="38" spans="1:13">
      <c r="A38" s="1">
        <v>3325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130</v>
      </c>
      <c r="M38"/>
    </row>
    <row r="39" spans="1:13">
      <c r="A39" s="1">
        <v>3358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35</v>
      </c>
      <c r="M39"/>
    </row>
    <row r="40" spans="1:13">
      <c r="A40" s="1">
        <v>3374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35</v>
      </c>
      <c r="M40"/>
    </row>
    <row r="41" spans="1:13">
      <c r="A41" s="1">
        <v>3378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35</v>
      </c>
      <c r="M41"/>
    </row>
    <row r="42" spans="1:13">
      <c r="A42" s="1">
        <v>3398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35</v>
      </c>
      <c r="M42"/>
    </row>
    <row r="43" spans="1:13">
      <c r="A43" s="1">
        <v>3403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>
        <v>3419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130</v>
      </c>
      <c r="M44"/>
    </row>
    <row r="45" spans="1:13">
      <c r="A45" s="1">
        <v>3424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39</v>
      </c>
      <c r="M45"/>
    </row>
    <row r="46" spans="1:13">
      <c r="A46" s="1">
        <v>3425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187</v>
      </c>
      <c r="M46"/>
    </row>
    <row r="47" spans="1:13">
      <c r="A47" s="1">
        <v>3435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130</v>
      </c>
      <c r="M47"/>
    </row>
    <row r="48" spans="1:13">
      <c r="A48" s="1">
        <v>3436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39</v>
      </c>
      <c r="M48"/>
    </row>
    <row r="49" spans="1:13">
      <c r="A49" s="1">
        <v>3439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41</v>
      </c>
      <c r="M49"/>
    </row>
    <row r="50" spans="1:13">
      <c r="A50" s="1">
        <v>3441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187</v>
      </c>
      <c r="M50"/>
    </row>
    <row r="51" spans="1:13">
      <c r="A51" s="1">
        <v>3451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24</v>
      </c>
      <c r="M51"/>
    </row>
    <row r="52" spans="1:13">
      <c r="A52" s="1">
        <v>3466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130</v>
      </c>
      <c r="M52"/>
    </row>
    <row r="53" spans="1:13">
      <c r="A53" s="1">
        <v>3473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39</v>
      </c>
      <c r="M53"/>
    </row>
    <row r="54" spans="1:13">
      <c r="A54" s="1">
        <v>3476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24</v>
      </c>
      <c r="M54"/>
    </row>
    <row r="55" spans="1:13">
      <c r="A55" s="1">
        <v>3477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187</v>
      </c>
      <c r="M55"/>
    </row>
    <row r="56" spans="1:13">
      <c r="A56" s="1">
        <v>3479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35</v>
      </c>
      <c r="M56"/>
    </row>
    <row r="57" spans="1:13">
      <c r="A57" s="1">
        <v>3483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35</v>
      </c>
      <c r="M57"/>
    </row>
    <row r="58" spans="1:13">
      <c r="A58" s="1">
        <v>3488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187</v>
      </c>
      <c r="M58"/>
    </row>
    <row r="59" spans="1:13">
      <c r="A59" s="1">
        <v>3507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35</v>
      </c>
      <c r="M59"/>
    </row>
    <row r="60" spans="1:13">
      <c r="A60" s="1">
        <v>3510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187</v>
      </c>
      <c r="M60"/>
    </row>
    <row r="61" spans="1:13">
      <c r="A61" s="1">
        <v>3511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39</v>
      </c>
      <c r="M61"/>
    </row>
    <row r="62" spans="1:13">
      <c r="A62" s="1">
        <v>3516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41</v>
      </c>
      <c r="M62"/>
    </row>
    <row r="63" spans="1:13">
      <c r="A63" s="1">
        <v>3520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130</v>
      </c>
      <c r="M63"/>
    </row>
    <row r="64" spans="1:13">
      <c r="A64" s="1">
        <v>3525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24</v>
      </c>
      <c r="M64"/>
    </row>
    <row r="65" spans="1:13">
      <c r="A65" s="1">
        <v>3528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187</v>
      </c>
      <c r="M65"/>
    </row>
    <row r="66" spans="1:13">
      <c r="A66" s="1">
        <v>3548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187</v>
      </c>
      <c r="M66"/>
    </row>
    <row r="67" spans="1:13">
      <c r="A67" s="1">
        <v>3551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35</v>
      </c>
      <c r="M67"/>
    </row>
    <row r="68" spans="1:13">
      <c r="A68" s="1">
        <v>3553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35</v>
      </c>
      <c r="M68"/>
    </row>
    <row r="69" spans="1:13">
      <c r="A69" s="1">
        <v>3557</v>
      </c>
      <c r="B69"/>
      <c r="C69"/>
      <c r="D69"/>
      <c r="E69"/>
      <c r="F69"/>
      <c r="G69"/>
      <c r="H69"/>
      <c r="I69"/>
      <c r="J69" s="1" t="s">
        <v>239</v>
      </c>
      <c r="K69"/>
      <c r="L69" s="1" t="s">
        <v>35</v>
      </c>
      <c r="M69"/>
    </row>
    <row r="70" spans="1:13">
      <c r="A70" s="1">
        <v>3560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187</v>
      </c>
      <c r="M70"/>
    </row>
    <row r="71" spans="1:13">
      <c r="A71" s="1">
        <v>3561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130</v>
      </c>
      <c r="M71"/>
    </row>
    <row r="72" spans="1:13">
      <c r="A72" s="1">
        <v>3568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35</v>
      </c>
      <c r="M72"/>
    </row>
    <row r="73" spans="1:13">
      <c r="A73" s="1">
        <v>3576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187</v>
      </c>
      <c r="M73"/>
    </row>
    <row r="74" spans="1:13">
      <c r="A74" s="1">
        <v>3580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35</v>
      </c>
      <c r="M74"/>
    </row>
    <row r="75" spans="1:13">
      <c r="A75" s="1">
        <v>3601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187</v>
      </c>
      <c r="M75"/>
    </row>
    <row r="76" spans="1:13">
      <c r="A76" s="1">
        <v>3603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35</v>
      </c>
      <c r="M76"/>
    </row>
    <row r="77" spans="1:13">
      <c r="A77" s="1">
        <v>3604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35</v>
      </c>
      <c r="M77"/>
    </row>
    <row r="78" spans="1:13">
      <c r="A78" s="1">
        <v>3606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35</v>
      </c>
      <c r="M78"/>
    </row>
    <row r="79" spans="1:13">
      <c r="A79" s="1">
        <v>3610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187</v>
      </c>
      <c r="M79"/>
    </row>
    <row r="80" spans="1:13">
      <c r="A80" s="1">
        <v>3611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35</v>
      </c>
      <c r="M80"/>
    </row>
    <row r="81" spans="1:13">
      <c r="A81" s="1">
        <v>3613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35</v>
      </c>
      <c r="M81"/>
    </row>
    <row r="82" spans="1:13">
      <c r="A82" s="1">
        <v>3615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130</v>
      </c>
      <c r="M82"/>
    </row>
    <row r="83" spans="1:13">
      <c r="A83" s="1">
        <v>3618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187</v>
      </c>
      <c r="M83"/>
    </row>
    <row r="84" spans="1:13">
      <c r="A84" s="1">
        <v>3622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187</v>
      </c>
      <c r="M84"/>
    </row>
    <row r="85" spans="1:13">
      <c r="A85" s="1">
        <v>3623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35</v>
      </c>
      <c r="M85"/>
    </row>
    <row r="86" spans="1:13">
      <c r="A86" s="1">
        <v>3629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35</v>
      </c>
      <c r="M86"/>
    </row>
    <row r="87" spans="1:13">
      <c r="A87" s="1">
        <v>3630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35</v>
      </c>
      <c r="M87"/>
    </row>
    <row r="88" spans="1:13">
      <c r="A88" s="1">
        <v>3661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35</v>
      </c>
      <c r="M88"/>
    </row>
    <row r="89" spans="1:13">
      <c r="A89" s="1">
        <v>3666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41</v>
      </c>
      <c r="M89"/>
    </row>
    <row r="90" spans="1:13">
      <c r="A90" s="1">
        <v>3674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35</v>
      </c>
      <c r="M90"/>
    </row>
    <row r="91" spans="1:13">
      <c r="A91" s="1">
        <v>3688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130</v>
      </c>
      <c r="M91"/>
    </row>
    <row r="92" spans="1:13">
      <c r="A92" s="1">
        <v>3750</v>
      </c>
      <c r="B92"/>
      <c r="C92"/>
      <c r="D92"/>
      <c r="E92"/>
      <c r="F92"/>
      <c r="G92"/>
      <c r="H92"/>
      <c r="I92"/>
      <c r="J92" s="1" t="s">
        <v>240</v>
      </c>
      <c r="K92"/>
      <c r="L92" s="1" t="s">
        <v>241</v>
      </c>
      <c r="M92"/>
    </row>
    <row r="93" spans="1:13">
      <c r="A93" s="1">
        <v>3632</v>
      </c>
      <c r="B93"/>
      <c r="C93"/>
      <c r="D93"/>
      <c r="E93"/>
      <c r="F93"/>
      <c r="G93"/>
      <c r="H93"/>
      <c r="I93"/>
      <c r="J93"/>
      <c r="K93"/>
      <c r="L93" s="1" t="s">
        <v>35</v>
      </c>
      <c r="M93"/>
    </row>
    <row r="94" spans="1:13">
      <c r="A94" s="4"/>
      <c r="B94" s="4"/>
      <c r="C94"/>
      <c r="D94" s="4"/>
      <c r="E94"/>
      <c r="F94" s="4"/>
      <c r="G94"/>
      <c r="H94" s="4"/>
      <c r="I94"/>
      <c r="J94" s="4"/>
      <c r="K94"/>
      <c r="L94" s="4"/>
      <c r="M94"/>
    </row>
    <row r="95" spans="1:13">
      <c r="A95" s="2" t="s">
        <v>191</v>
      </c>
      <c r="B95" s="5" t="s">
        <v>192</v>
      </c>
      <c r="C95"/>
      <c r="D95" s="5" t="s">
        <v>192</v>
      </c>
      <c r="E95"/>
      <c r="F95" s="5" t="s">
        <v>192</v>
      </c>
      <c r="G95"/>
      <c r="H95" s="5" t="s">
        <v>192</v>
      </c>
      <c r="I95"/>
      <c r="J95" s="5" t="s">
        <v>192</v>
      </c>
      <c r="K95"/>
      <c r="L95" s="5" t="s">
        <v>192</v>
      </c>
      <c r="M95"/>
    </row>
    <row r="96" spans="1:13">
      <c r="A96" s="2" t="s">
        <v>193</v>
      </c>
      <c r="B96" s="5" t="s">
        <v>194</v>
      </c>
      <c r="C96"/>
      <c r="D96" s="5" t="s">
        <v>194</v>
      </c>
      <c r="E96"/>
      <c r="F96" s="5" t="s">
        <v>194</v>
      </c>
      <c r="G96"/>
      <c r="H96" s="5" t="s">
        <v>194</v>
      </c>
      <c r="I96"/>
      <c r="J96" s="5" t="s">
        <v>194</v>
      </c>
      <c r="K96"/>
      <c r="L96" s="5" t="s">
        <v>194</v>
      </c>
      <c r="M96"/>
    </row>
    <row r="97" spans="1:13">
      <c r="A97" s="2" t="s">
        <v>195</v>
      </c>
      <c r="B97" s="5">
        <v>5</v>
      </c>
      <c r="C97"/>
      <c r="D97" s="5">
        <v>5</v>
      </c>
      <c r="E97"/>
      <c r="F97" s="5">
        <v>5</v>
      </c>
      <c r="G97"/>
      <c r="H97" s="5">
        <v>5</v>
      </c>
      <c r="I97"/>
      <c r="J97" s="5">
        <v>5</v>
      </c>
      <c r="K97"/>
      <c r="L97" s="5">
        <v>5</v>
      </c>
      <c r="M97"/>
    </row>
    <row r="98" spans="1:13">
      <c r="B98"/>
      <c r="C98"/>
      <c r="D98"/>
      <c r="E98"/>
      <c r="F98"/>
      <c r="G98"/>
      <c r="H98"/>
      <c r="I98"/>
      <c r="J98"/>
      <c r="K98"/>
      <c r="L98"/>
      <c r="M98"/>
    </row>
    <row r="99" spans="1:13">
      <c r="A99" s="2" t="s">
        <v>196</v>
      </c>
      <c r="B99" s="1" t="s">
        <v>197</v>
      </c>
      <c r="C99" s="5">
        <v>87</v>
      </c>
      <c r="D99" s="1" t="s">
        <v>197</v>
      </c>
      <c r="E99" s="5">
        <v>87</v>
      </c>
      <c r="F99" s="1" t="s">
        <v>197</v>
      </c>
      <c r="G99" s="5">
        <v>87</v>
      </c>
      <c r="H99" s="1" t="s">
        <v>197</v>
      </c>
      <c r="I99" s="5">
        <v>87</v>
      </c>
      <c r="J99" s="1" t="s">
        <v>197</v>
      </c>
      <c r="K99" s="5">
        <v>87</v>
      </c>
      <c r="L99" s="1" t="s">
        <v>197</v>
      </c>
      <c r="M99" s="5">
        <v>87</v>
      </c>
    </row>
    <row r="100" spans="1:13">
      <c r="B100" s="1" t="s">
        <v>198</v>
      </c>
      <c r="C100" s="5">
        <v>2</v>
      </c>
      <c r="D100" s="1" t="s">
        <v>198</v>
      </c>
      <c r="E100" s="5">
        <v>2</v>
      </c>
      <c r="F100" s="1" t="s">
        <v>198</v>
      </c>
      <c r="G100" s="5">
        <v>2</v>
      </c>
      <c r="H100" s="1" t="s">
        <v>198</v>
      </c>
      <c r="I100" s="5">
        <v>2</v>
      </c>
      <c r="J100" s="1" t="s">
        <v>198</v>
      </c>
      <c r="K100" s="5">
        <v>86</v>
      </c>
      <c r="L100" s="1" t="s">
        <v>198</v>
      </c>
      <c r="M100" s="5">
        <v>87</v>
      </c>
    </row>
    <row r="101" spans="1:13">
      <c r="B101" s="1" t="s">
        <v>199</v>
      </c>
      <c r="C101" s="5" t="str">
        <f>COUNTIF(B7:B93,"&lt;&gt;"&amp;"")</f>
        <v>0</v>
      </c>
      <c r="D101" s="1" t="s">
        <v>199</v>
      </c>
      <c r="E101" s="5" t="str">
        <f>COUNTIF(D7:D93,"&lt;&gt;"&amp;"")</f>
        <v>0</v>
      </c>
      <c r="F101" s="1" t="s">
        <v>199</v>
      </c>
      <c r="G101" s="5" t="str">
        <f>COUNTIF(F7:F93,"&lt;&gt;"&amp;"")</f>
        <v>0</v>
      </c>
      <c r="H101" s="1" t="s">
        <v>199</v>
      </c>
      <c r="I101" s="5" t="str">
        <f>COUNTIF(H7:H93,"&lt;&gt;"&amp;"")</f>
        <v>0</v>
      </c>
      <c r="J101" s="1" t="s">
        <v>199</v>
      </c>
      <c r="K101" s="5" t="str">
        <f>COUNTIF(J7:J93,"&lt;&gt;"&amp;"")</f>
        <v>0</v>
      </c>
      <c r="L101" s="1" t="s">
        <v>199</v>
      </c>
      <c r="M101" s="5" t="str">
        <f>COUNTIF(L7:L93,"&lt;&gt;"&amp;"")</f>
        <v>0</v>
      </c>
    </row>
    <row r="102" spans="1:13">
      <c r="B102" s="1" t="s">
        <v>200</v>
      </c>
      <c r="C102" s="6" t="str">
        <f>C101/C100</f>
        <v>0</v>
      </c>
      <c r="D102" s="1" t="s">
        <v>200</v>
      </c>
      <c r="E102" s="6" t="str">
        <f>E101/E100</f>
        <v>0</v>
      </c>
      <c r="F102" s="1" t="s">
        <v>200</v>
      </c>
      <c r="G102" s="6" t="str">
        <f>G101/G100</f>
        <v>0</v>
      </c>
      <c r="H102" s="1" t="s">
        <v>200</v>
      </c>
      <c r="I102" s="6" t="str">
        <f>I101/I100</f>
        <v>0</v>
      </c>
      <c r="J102" s="1" t="s">
        <v>200</v>
      </c>
      <c r="K102" s="6" t="str">
        <f>K101/K100</f>
        <v>0</v>
      </c>
      <c r="L102" s="1" t="s">
        <v>200</v>
      </c>
      <c r="M102" s="6" t="str">
        <f>M101/M100</f>
        <v>0</v>
      </c>
    </row>
    <row r="103" spans="1:13">
      <c r="B103" s="1" t="s">
        <v>201</v>
      </c>
      <c r="C103" s="5" t="str">
        <f>C100-C101</f>
        <v>0</v>
      </c>
      <c r="D103" s="1" t="s">
        <v>201</v>
      </c>
      <c r="E103" s="5" t="str">
        <f>E100-E101</f>
        <v>0</v>
      </c>
      <c r="F103" s="1" t="s">
        <v>201</v>
      </c>
      <c r="G103" s="5" t="str">
        <f>G100-G101</f>
        <v>0</v>
      </c>
      <c r="H103" s="1" t="s">
        <v>201</v>
      </c>
      <c r="I103" s="5" t="str">
        <f>I100-I101</f>
        <v>0</v>
      </c>
      <c r="J103" s="1" t="s">
        <v>201</v>
      </c>
      <c r="K103" s="5" t="str">
        <f>K100-K101</f>
        <v>0</v>
      </c>
      <c r="L103" s="1" t="s">
        <v>201</v>
      </c>
      <c r="M103" s="5" t="str">
        <f>M100-M101</f>
        <v>0</v>
      </c>
    </row>
    <row r="105" spans="1:13">
      <c r="B105" s="1" t="s">
        <v>202</v>
      </c>
      <c r="C105" s="5">
        <v>1</v>
      </c>
      <c r="D105" s="1" t="s">
        <v>202</v>
      </c>
      <c r="E105" s="5">
        <v>14</v>
      </c>
      <c r="F105" s="1" t="s">
        <v>202</v>
      </c>
      <c r="G105" s="5">
        <v>0</v>
      </c>
      <c r="H105" s="1" t="s">
        <v>202</v>
      </c>
      <c r="I105" s="5">
        <v>1</v>
      </c>
      <c r="J105" s="1" t="s">
        <v>202</v>
      </c>
      <c r="K105" s="5">
        <v>0</v>
      </c>
      <c r="L105" s="1" t="s">
        <v>202</v>
      </c>
      <c r="M105" s="5">
        <v>256</v>
      </c>
    </row>
    <row r="107" spans="1:13">
      <c r="B107" s="1" t="s">
        <v>242</v>
      </c>
      <c r="C107" s="5">
        <v>1</v>
      </c>
      <c r="D107" s="1" t="s">
        <v>242</v>
      </c>
      <c r="E107" s="5">
        <v>1</v>
      </c>
      <c r="F107" s="1" t="s">
        <v>242</v>
      </c>
      <c r="G107" s="5">
        <v>1</v>
      </c>
      <c r="H107" s="1" t="s">
        <v>242</v>
      </c>
      <c r="I107" s="5">
        <v>1</v>
      </c>
      <c r="J107" s="1" t="s">
        <v>204</v>
      </c>
      <c r="K107" s="5">
        <v>83</v>
      </c>
      <c r="L107" s="1" t="s">
        <v>243</v>
      </c>
      <c r="M107" s="5">
        <v>1</v>
      </c>
    </row>
    <row r="108" spans="1:13">
      <c r="B108" s="1" t="s">
        <v>203</v>
      </c>
      <c r="C108" s="5">
        <v>1</v>
      </c>
      <c r="D108" s="1" t="s">
        <v>203</v>
      </c>
      <c r="E108" s="5">
        <v>1</v>
      </c>
      <c r="F108" s="1" t="s">
        <v>244</v>
      </c>
      <c r="G108" s="5">
        <v>1</v>
      </c>
      <c r="H108" s="1" t="s">
        <v>244</v>
      </c>
      <c r="I108" s="5">
        <v>1</v>
      </c>
      <c r="J108" s="1" t="s">
        <v>245</v>
      </c>
      <c r="K108" s="5">
        <v>1</v>
      </c>
      <c r="L108" s="1" t="s">
        <v>218</v>
      </c>
      <c r="M108" s="5">
        <v>12</v>
      </c>
    </row>
    <row r="109" spans="1:13">
      <c r="J109" s="1" t="s">
        <v>246</v>
      </c>
      <c r="K109" s="5">
        <v>1</v>
      </c>
      <c r="L109" s="1" t="s">
        <v>217</v>
      </c>
      <c r="M109" s="5">
        <v>26</v>
      </c>
    </row>
    <row r="110" spans="1:13">
      <c r="J110" s="1" t="s">
        <v>247</v>
      </c>
      <c r="K110" s="5">
        <v>1</v>
      </c>
      <c r="L110" s="1" t="s">
        <v>207</v>
      </c>
      <c r="M110" s="5">
        <v>33</v>
      </c>
    </row>
    <row r="111" spans="1:13">
      <c r="B111" s="2" t="s">
        <v>209</v>
      </c>
      <c r="D111" s="2" t="s">
        <v>209</v>
      </c>
      <c r="F111" s="2" t="s">
        <v>209</v>
      </c>
      <c r="H111" s="2" t="s">
        <v>209</v>
      </c>
      <c r="L111" s="1" t="s">
        <v>208</v>
      </c>
      <c r="M111" s="5">
        <v>5</v>
      </c>
    </row>
    <row r="112" spans="1:13">
      <c r="B112" s="1" t="s">
        <v>222</v>
      </c>
      <c r="C112" s="5">
        <v>1</v>
      </c>
      <c r="D112" s="1" t="s">
        <v>222</v>
      </c>
      <c r="E112" s="5">
        <v>1</v>
      </c>
      <c r="F112" s="1" t="s">
        <v>222</v>
      </c>
      <c r="G112" s="5">
        <v>1</v>
      </c>
      <c r="H112" s="1" t="s">
        <v>222</v>
      </c>
      <c r="I112" s="5">
        <v>1</v>
      </c>
      <c r="L112" s="1" t="s">
        <v>248</v>
      </c>
      <c r="M112" s="5">
        <v>1</v>
      </c>
    </row>
    <row r="113" spans="1:13">
      <c r="B113" s="1" t="s">
        <v>211</v>
      </c>
      <c r="C113" s="5">
        <v>1</v>
      </c>
      <c r="D113" s="1" t="s">
        <v>211</v>
      </c>
      <c r="E113" s="5">
        <v>1</v>
      </c>
      <c r="F113" s="1" t="s">
        <v>211</v>
      </c>
      <c r="G113" s="5">
        <v>1</v>
      </c>
      <c r="H113" s="1" t="s">
        <v>211</v>
      </c>
      <c r="I113" s="5">
        <v>1</v>
      </c>
      <c r="J113" s="2" t="s">
        <v>209</v>
      </c>
      <c r="L113" s="1" t="s">
        <v>210</v>
      </c>
      <c r="M113" s="5">
        <v>5</v>
      </c>
    </row>
    <row r="114" spans="1:13">
      <c r="J114" s="1" t="s">
        <v>222</v>
      </c>
      <c r="K114" s="5">
        <v>4</v>
      </c>
      <c r="L114" s="1" t="s">
        <v>214</v>
      </c>
      <c r="M114" s="5">
        <v>3</v>
      </c>
    </row>
    <row r="115" spans="1:13">
      <c r="J115" s="1" t="s">
        <v>220</v>
      </c>
      <c r="K115" s="5">
        <v>7</v>
      </c>
      <c r="L115" s="1" t="s">
        <v>249</v>
      </c>
      <c r="M115" s="5">
        <v>1</v>
      </c>
    </row>
    <row r="116" spans="1:13">
      <c r="J116" s="1" t="s">
        <v>192</v>
      </c>
      <c r="K116" s="5">
        <v>3</v>
      </c>
    </row>
    <row r="117" spans="1:13">
      <c r="J117" s="1" t="s">
        <v>215</v>
      </c>
      <c r="K117" s="5">
        <v>12</v>
      </c>
    </row>
    <row r="118" spans="1:13">
      <c r="J118" s="1" t="s">
        <v>212</v>
      </c>
      <c r="K118" s="5">
        <v>5</v>
      </c>
      <c r="L118" s="2" t="s">
        <v>209</v>
      </c>
    </row>
    <row r="119" spans="1:13">
      <c r="J119" s="1" t="s">
        <v>213</v>
      </c>
      <c r="K119" s="5">
        <v>16</v>
      </c>
      <c r="L119" s="1" t="s">
        <v>222</v>
      </c>
      <c r="M119" s="5">
        <v>4</v>
      </c>
    </row>
    <row r="120" spans="1:13">
      <c r="J120" s="1" t="s">
        <v>224</v>
      </c>
      <c r="K120" s="5">
        <v>6</v>
      </c>
      <c r="L120" s="1" t="s">
        <v>220</v>
      </c>
      <c r="M120" s="5">
        <v>7</v>
      </c>
    </row>
    <row r="121" spans="1:13">
      <c r="J121" s="1" t="s">
        <v>211</v>
      </c>
      <c r="K121" s="5">
        <v>18</v>
      </c>
      <c r="L121" s="1" t="s">
        <v>192</v>
      </c>
      <c r="M121" s="5">
        <v>3</v>
      </c>
    </row>
    <row r="122" spans="1:13">
      <c r="J122" s="1" t="s">
        <v>221</v>
      </c>
      <c r="K122" s="5">
        <v>1</v>
      </c>
      <c r="L122" s="1" t="s">
        <v>215</v>
      </c>
      <c r="M122" s="5">
        <v>12</v>
      </c>
    </row>
    <row r="123" spans="1:13">
      <c r="J123" s="1" t="s">
        <v>219</v>
      </c>
      <c r="K123" s="5">
        <v>7</v>
      </c>
      <c r="L123" s="1" t="s">
        <v>212</v>
      </c>
      <c r="M123" s="5">
        <v>5</v>
      </c>
    </row>
    <row r="124" spans="1:13">
      <c r="J124" s="1" t="s">
        <v>223</v>
      </c>
      <c r="K124" s="5">
        <v>5</v>
      </c>
      <c r="L124" s="1" t="s">
        <v>213</v>
      </c>
      <c r="M124" s="5">
        <v>16</v>
      </c>
    </row>
    <row r="125" spans="1:13">
      <c r="J125" s="1" t="s">
        <v>225</v>
      </c>
      <c r="K125" s="5">
        <v>2</v>
      </c>
      <c r="L125" s="1" t="s">
        <v>224</v>
      </c>
      <c r="M125" s="5">
        <v>6</v>
      </c>
    </row>
    <row r="126" spans="1:13">
      <c r="L126" s="1" t="s">
        <v>211</v>
      </c>
      <c r="M126" s="5">
        <v>18</v>
      </c>
    </row>
    <row r="127" spans="1:13">
      <c r="L127" s="1" t="s">
        <v>221</v>
      </c>
      <c r="M127" s="5">
        <v>1</v>
      </c>
    </row>
    <row r="128" spans="1:13">
      <c r="L128" s="1" t="s">
        <v>219</v>
      </c>
      <c r="M128" s="5">
        <v>8</v>
      </c>
    </row>
    <row r="129" spans="1:13">
      <c r="L129" s="1" t="s">
        <v>223</v>
      </c>
      <c r="M129" s="5">
        <v>5</v>
      </c>
    </row>
    <row r="130" spans="1:13">
      <c r="L130" s="1" t="s">
        <v>225</v>
      </c>
      <c r="M130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250</v>
      </c>
      <c r="C1"/>
      <c r="D1" s="1" t="s">
        <v>250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227</v>
      </c>
      <c r="C7"/>
      <c r="D7" s="1" t="s">
        <v>23</v>
      </c>
      <c r="E7"/>
    </row>
    <row r="8" spans="1:5">
      <c r="A8" s="1">
        <v>210765</v>
      </c>
      <c r="B8" s="1" t="s">
        <v>227</v>
      </c>
      <c r="C8"/>
      <c r="D8" s="1" t="s">
        <v>23</v>
      </c>
      <c r="E8"/>
    </row>
    <row r="9" spans="1:5">
      <c r="A9" s="1">
        <v>211300</v>
      </c>
      <c r="B9" s="1" t="s">
        <v>227</v>
      </c>
      <c r="C9"/>
      <c r="D9" s="1" t="s">
        <v>23</v>
      </c>
      <c r="E9"/>
    </row>
    <row r="10" spans="1:5">
      <c r="A10" s="1">
        <v>211847</v>
      </c>
      <c r="B10" s="1" t="s">
        <v>227</v>
      </c>
      <c r="C10"/>
      <c r="D10" s="1" t="s">
        <v>23</v>
      </c>
      <c r="E10"/>
    </row>
    <row r="11" spans="1:5">
      <c r="A11" s="1">
        <v>212803</v>
      </c>
      <c r="B11" s="1" t="s">
        <v>227</v>
      </c>
      <c r="C11"/>
      <c r="D11" s="1" t="s">
        <v>23</v>
      </c>
      <c r="E11"/>
    </row>
    <row r="12" spans="1:5">
      <c r="A12" s="1">
        <v>213033</v>
      </c>
      <c r="B12" s="1" t="s">
        <v>227</v>
      </c>
      <c r="C12"/>
      <c r="D12" s="1" t="s">
        <v>23</v>
      </c>
      <c r="E12"/>
    </row>
    <row r="13" spans="1:5">
      <c r="A13" s="1">
        <v>213215</v>
      </c>
      <c r="B13" s="1" t="s">
        <v>227</v>
      </c>
      <c r="C13"/>
      <c r="D13" s="1" t="s">
        <v>23</v>
      </c>
      <c r="E13"/>
    </row>
    <row r="14" spans="1:5">
      <c r="A14" s="1">
        <v>213389</v>
      </c>
      <c r="B14" s="1" t="s">
        <v>227</v>
      </c>
      <c r="C14"/>
      <c r="D14" s="1" t="s">
        <v>23</v>
      </c>
      <c r="E14"/>
    </row>
    <row r="15" spans="1:5">
      <c r="A15" s="1">
        <v>213504</v>
      </c>
      <c r="B15" s="1" t="s">
        <v>227</v>
      </c>
      <c r="C15"/>
      <c r="D15" s="1" t="s">
        <v>23</v>
      </c>
      <c r="E15"/>
    </row>
    <row r="16" spans="1:5">
      <c r="A16" s="1">
        <v>213611</v>
      </c>
      <c r="B16" s="1" t="s">
        <v>227</v>
      </c>
      <c r="C16"/>
      <c r="D16" s="1" t="s">
        <v>23</v>
      </c>
      <c r="E16"/>
    </row>
    <row r="17" spans="1:5">
      <c r="A17" s="1">
        <v>213629</v>
      </c>
      <c r="B17" s="1" t="s">
        <v>227</v>
      </c>
      <c r="C17"/>
      <c r="D17" s="1" t="s">
        <v>23</v>
      </c>
      <c r="E17"/>
    </row>
    <row r="18" spans="1:5">
      <c r="A18" s="1">
        <v>213850</v>
      </c>
      <c r="B18" s="1" t="s">
        <v>187</v>
      </c>
      <c r="C18"/>
      <c r="D18" s="1" t="s">
        <v>251</v>
      </c>
      <c r="E18"/>
    </row>
    <row r="19" spans="1:5">
      <c r="A19" s="1">
        <v>213868</v>
      </c>
      <c r="B19" s="1" t="s">
        <v>227</v>
      </c>
      <c r="C19"/>
      <c r="D19" s="1" t="s">
        <v>23</v>
      </c>
      <c r="E19"/>
    </row>
    <row r="20" spans="1:5">
      <c r="A20" s="1">
        <v>213991</v>
      </c>
      <c r="B20" s="1"/>
      <c r="C20"/>
      <c r="D20" s="1" t="s">
        <v>23</v>
      </c>
      <c r="E20"/>
    </row>
    <row r="21" spans="1:5">
      <c r="A21" s="1">
        <v>214049</v>
      </c>
      <c r="B21" s="1" t="s">
        <v>227</v>
      </c>
      <c r="C21"/>
      <c r="D21" s="1" t="s">
        <v>23</v>
      </c>
      <c r="E21"/>
    </row>
    <row r="22" spans="1:5">
      <c r="A22" s="1">
        <v>214106</v>
      </c>
      <c r="B22" s="1" t="s">
        <v>227</v>
      </c>
      <c r="C22"/>
      <c r="D22" s="1" t="s">
        <v>23</v>
      </c>
      <c r="E22"/>
    </row>
    <row r="23" spans="1:5">
      <c r="A23" s="1">
        <v>214163</v>
      </c>
      <c r="B23" s="1" t="s">
        <v>227</v>
      </c>
      <c r="C23"/>
      <c r="D23" s="1" t="s">
        <v>23</v>
      </c>
      <c r="E23"/>
    </row>
    <row r="24" spans="1:5">
      <c r="A24" s="1">
        <v>214254</v>
      </c>
      <c r="B24" s="1" t="s">
        <v>227</v>
      </c>
      <c r="C24"/>
      <c r="D24" s="1" t="s">
        <v>23</v>
      </c>
      <c r="E24"/>
    </row>
    <row r="25" spans="1:5">
      <c r="A25" s="1">
        <v>214403</v>
      </c>
      <c r="B25" s="1" t="s">
        <v>227</v>
      </c>
      <c r="C25"/>
      <c r="D25" s="1" t="s">
        <v>23</v>
      </c>
      <c r="E25"/>
    </row>
    <row r="26" spans="1:5">
      <c r="A26" s="1">
        <v>214510</v>
      </c>
      <c r="B26" s="1" t="s">
        <v>227</v>
      </c>
      <c r="C26"/>
      <c r="D26" s="1" t="s">
        <v>23</v>
      </c>
      <c r="E26"/>
    </row>
    <row r="27" spans="1:5">
      <c r="A27" s="1">
        <v>214536</v>
      </c>
      <c r="B27" s="1" t="s">
        <v>227</v>
      </c>
      <c r="C27"/>
      <c r="D27" s="1" t="s">
        <v>23</v>
      </c>
      <c r="E27"/>
    </row>
    <row r="28" spans="1:5">
      <c r="A28" s="1">
        <v>214593</v>
      </c>
      <c r="B28" s="1" t="s">
        <v>227</v>
      </c>
      <c r="C28"/>
      <c r="D28" s="1" t="s">
        <v>23</v>
      </c>
      <c r="E28"/>
    </row>
    <row r="29" spans="1:5">
      <c r="A29" s="1">
        <v>214940</v>
      </c>
      <c r="B29" s="1" t="s">
        <v>227</v>
      </c>
      <c r="C29"/>
      <c r="D29" s="1" t="s">
        <v>23</v>
      </c>
      <c r="E29"/>
    </row>
    <row r="30" spans="1:5">
      <c r="A30" s="1">
        <v>215194</v>
      </c>
      <c r="B30" s="1" t="s">
        <v>227</v>
      </c>
      <c r="C30"/>
      <c r="D30" s="1" t="s">
        <v>23</v>
      </c>
      <c r="E30"/>
    </row>
    <row r="31" spans="1:5">
      <c r="A31" s="1">
        <v>215210</v>
      </c>
      <c r="B31" s="1" t="s">
        <v>227</v>
      </c>
      <c r="C31"/>
      <c r="D31" s="1" t="s">
        <v>23</v>
      </c>
      <c r="E31"/>
    </row>
    <row r="32" spans="1:5">
      <c r="A32" s="1">
        <v>215376</v>
      </c>
      <c r="B32" s="1" t="s">
        <v>227</v>
      </c>
      <c r="C32"/>
      <c r="D32" s="1" t="s">
        <v>23</v>
      </c>
      <c r="E32"/>
    </row>
    <row r="33" spans="1:5">
      <c r="A33" s="4"/>
      <c r="B33" s="4"/>
      <c r="C33"/>
      <c r="D33" s="4"/>
      <c r="E33"/>
    </row>
    <row r="34" spans="1:5">
      <c r="A34" s="2" t="s">
        <v>191</v>
      </c>
      <c r="B34" s="5" t="s">
        <v>192</v>
      </c>
      <c r="C34"/>
      <c r="D34" s="5" t="s">
        <v>192</v>
      </c>
      <c r="E34"/>
    </row>
    <row r="35" spans="1:5">
      <c r="A35" s="2" t="s">
        <v>193</v>
      </c>
      <c r="B35" s="5" t="s">
        <v>194</v>
      </c>
      <c r="C35"/>
      <c r="D35" s="5" t="s">
        <v>194</v>
      </c>
      <c r="E35"/>
    </row>
    <row r="36" spans="1:5">
      <c r="A36" s="2" t="s">
        <v>195</v>
      </c>
      <c r="B36" s="5">
        <v>5</v>
      </c>
      <c r="C36"/>
      <c r="D36" s="5">
        <v>5</v>
      </c>
      <c r="E36"/>
    </row>
    <row r="37" spans="1:5">
      <c r="B37"/>
      <c r="C37"/>
      <c r="D37"/>
      <c r="E37"/>
    </row>
    <row r="38" spans="1:5">
      <c r="A38" s="2" t="s">
        <v>196</v>
      </c>
      <c r="B38" s="1" t="s">
        <v>197</v>
      </c>
      <c r="C38" s="5">
        <v>26</v>
      </c>
      <c r="D38" s="1" t="s">
        <v>197</v>
      </c>
      <c r="E38" s="5">
        <v>26</v>
      </c>
    </row>
    <row r="39" spans="1:5">
      <c r="B39" s="1" t="s">
        <v>198</v>
      </c>
      <c r="C39" s="5">
        <v>26</v>
      </c>
      <c r="D39" s="1" t="s">
        <v>198</v>
      </c>
      <c r="E39" s="5">
        <v>26</v>
      </c>
    </row>
    <row r="40" spans="1:5">
      <c r="B40" s="1" t="s">
        <v>199</v>
      </c>
      <c r="C40" s="5" t="str">
        <f>COUNTIF(B7:B32,"&lt;&gt;"&amp;"")</f>
        <v>0</v>
      </c>
      <c r="D40" s="1" t="s">
        <v>199</v>
      </c>
      <c r="E40" s="5" t="str">
        <f>COUNTIF(D7:D32,"&lt;&gt;"&amp;"")</f>
        <v>0</v>
      </c>
    </row>
    <row r="41" spans="1:5">
      <c r="B41" s="1" t="s">
        <v>200</v>
      </c>
      <c r="C41" s="6" t="str">
        <f>C40/C39</f>
        <v>0</v>
      </c>
      <c r="D41" s="1" t="s">
        <v>200</v>
      </c>
      <c r="E41" s="6" t="str">
        <f>E40/E39</f>
        <v>0</v>
      </c>
    </row>
    <row r="42" spans="1:5">
      <c r="B42" s="1" t="s">
        <v>201</v>
      </c>
      <c r="C42" s="5" t="str">
        <f>C39-C40</f>
        <v>0</v>
      </c>
      <c r="D42" s="1" t="s">
        <v>201</v>
      </c>
      <c r="E42" s="5" t="str">
        <f>E39-E40</f>
        <v>0</v>
      </c>
    </row>
    <row r="44" spans="1:5">
      <c r="B44" s="1" t="s">
        <v>202</v>
      </c>
      <c r="C44" s="5">
        <v>58</v>
      </c>
      <c r="D44" s="1" t="s">
        <v>202</v>
      </c>
      <c r="E44" s="5">
        <v>0</v>
      </c>
    </row>
    <row r="46" spans="1:5">
      <c r="B46" s="1" t="s">
        <v>228</v>
      </c>
      <c r="C46" s="5">
        <v>24</v>
      </c>
      <c r="D46" s="1" t="s">
        <v>204</v>
      </c>
      <c r="E46" s="5">
        <v>25</v>
      </c>
    </row>
    <row r="47" spans="1:5">
      <c r="B47" s="1" t="s">
        <v>217</v>
      </c>
      <c r="C47" s="5">
        <v>1</v>
      </c>
      <c r="D47" s="1" t="s">
        <v>252</v>
      </c>
      <c r="E47" s="5">
        <v>1</v>
      </c>
    </row>
    <row r="50" spans="1:5">
      <c r="B50" s="2" t="s">
        <v>209</v>
      </c>
      <c r="D50" s="2" t="s">
        <v>209</v>
      </c>
    </row>
    <row r="51" spans="1:5">
      <c r="B51" s="1" t="s">
        <v>212</v>
      </c>
      <c r="C51" s="5">
        <v>2</v>
      </c>
      <c r="D51" s="1" t="s">
        <v>212</v>
      </c>
      <c r="E51" s="5">
        <v>2</v>
      </c>
    </row>
    <row r="52" spans="1:5">
      <c r="B52" s="1" t="s">
        <v>223</v>
      </c>
      <c r="C52" s="5">
        <v>3</v>
      </c>
      <c r="D52" s="1" t="s">
        <v>223</v>
      </c>
      <c r="E52" s="5">
        <v>3</v>
      </c>
    </row>
    <row r="53" spans="1:5">
      <c r="B53" s="1" t="s">
        <v>222</v>
      </c>
      <c r="C53" s="5">
        <v>4</v>
      </c>
      <c r="D53" s="1" t="s">
        <v>222</v>
      </c>
      <c r="E53" s="5">
        <v>4</v>
      </c>
    </row>
    <row r="54" spans="1:5">
      <c r="B54" s="1" t="s">
        <v>220</v>
      </c>
      <c r="C54" s="5">
        <v>2</v>
      </c>
      <c r="D54" s="1" t="s">
        <v>220</v>
      </c>
      <c r="E54" s="5">
        <v>2</v>
      </c>
    </row>
    <row r="55" spans="1:5">
      <c r="B55" s="1" t="s">
        <v>192</v>
      </c>
      <c r="C55" s="5">
        <v>2</v>
      </c>
      <c r="D55" s="1" t="s">
        <v>192</v>
      </c>
      <c r="E55" s="5">
        <v>2</v>
      </c>
    </row>
    <row r="56" spans="1:5">
      <c r="B56" s="1" t="s">
        <v>211</v>
      </c>
      <c r="C56" s="5">
        <v>6</v>
      </c>
      <c r="D56" s="1" t="s">
        <v>211</v>
      </c>
      <c r="E56" s="5">
        <v>5</v>
      </c>
    </row>
    <row r="57" spans="1:5">
      <c r="B57" s="1" t="s">
        <v>219</v>
      </c>
      <c r="C57" s="5">
        <v>3</v>
      </c>
      <c r="D57" s="1" t="s">
        <v>213</v>
      </c>
      <c r="E57" s="5">
        <v>1</v>
      </c>
    </row>
    <row r="58" spans="1:5">
      <c r="B58" s="1" t="s">
        <v>215</v>
      </c>
      <c r="C58" s="5">
        <v>2</v>
      </c>
      <c r="D58" s="1" t="s">
        <v>219</v>
      </c>
      <c r="E58" s="5">
        <v>3</v>
      </c>
    </row>
    <row r="59" spans="1:5">
      <c r="B59" s="1" t="s">
        <v>225</v>
      </c>
      <c r="C59" s="5">
        <v>1</v>
      </c>
      <c r="D59" s="1" t="s">
        <v>215</v>
      </c>
      <c r="E59" s="5">
        <v>2</v>
      </c>
    </row>
    <row r="60" spans="1:5">
      <c r="B60" s="1" t="s">
        <v>224</v>
      </c>
      <c r="C60" s="5">
        <v>1</v>
      </c>
      <c r="D60" s="1" t="s">
        <v>225</v>
      </c>
      <c r="E60" s="5">
        <v>1</v>
      </c>
    </row>
    <row r="61" spans="1:5">
      <c r="D61" s="1" t="s">
        <v>224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2026-05-18T18:46:59+08:00</dcterms:created>
  <dcterms:modified xsi:type="dcterms:W3CDTF">2026-05-18T18:46:59+08:00</dcterms:modified>
  <dc:title>Untitled Spreadsheet</dc:title>
  <dc:description/>
  <dc:subject/>
  <cp:keywords/>
  <cp:category/>
</cp:coreProperties>
</file>