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<sst xmlns="http://schemas.openxmlformats.org/spreadsheetml/2006/main" uniqueCount="201">
  <si>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</si>
  <si>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</si>
  <si>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</si>
  <si>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</si>
  <si>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</si>
  <si>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</si>
  <si>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</si>
  <si>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</si>
  <si>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</si>
  <si>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</si>
  <si>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</si>
  <si>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</si>
  <si>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</si>
  <si>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</si>
  <si>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</si>
  <si>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</si>
  <si>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</si>
  <si>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</si>
  <si>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</si>
  <si>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</si>
  <si>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</si>
  <si>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</si>
  <si>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</si>
  <si>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</si>
  <si>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</si>
  <si>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</si>
  <si>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</si>
  <si>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PP</t>
  </si>
  <si>
    <t>已CUT了這個陳列位</t>
  </si>
  <si>
    <t>3.5 Bay</t>
  </si>
  <si>
    <t>WI</t>
  </si>
  <si>
    <t>AK</t>
  </si>
  <si>
    <t>AN</t>
  </si>
  <si>
    <t>2 Bay</t>
  </si>
  <si>
    <t>AP</t>
  </si>
  <si>
    <t>AS</t>
  </si>
  <si>
    <t>BN</t>
  </si>
  <si>
    <t>2.5 Bay</t>
  </si>
  <si>
    <t>BU</t>
  </si>
  <si>
    <t>CB</t>
  </si>
  <si>
    <t>CC</t>
  </si>
  <si>
    <t>CJ</t>
  </si>
  <si>
    <t>CM</t>
  </si>
  <si>
    <t>CN</t>
  </si>
  <si>
    <t>CP</t>
  </si>
  <si>
    <t>CT</t>
  </si>
  <si>
    <t>CY</t>
  </si>
  <si>
    <t>CZ</t>
  </si>
  <si>
    <t>EL</t>
  </si>
  <si>
    <t>EM</t>
  </si>
  <si>
    <t>EP</t>
  </si>
  <si>
    <t>FA</t>
  </si>
  <si>
    <t>FB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</si>
  <si>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</si>
  <si>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</si>
  <si>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</si>
  <si>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</si>
  <si>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</si>
  <si>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</si>
  <si>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</si>
  <si>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</si>
  <si>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</si>
  <si>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</si>
  <si>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</si>
  <si>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HC</t>
  </si>
  <si>
    <t>HD</t>
  </si>
  <si>
    <t>HE</t>
  </si>
  <si>
    <t>HI</t>
  </si>
  <si>
    <t>HQ</t>
  </si>
  <si>
    <t>HU</t>
  </si>
  <si>
    <t>HV</t>
  </si>
  <si>
    <t>HZ</t>
  </si>
  <si>
    <t>IF</t>
  </si>
  <si>
    <t>IQ</t>
  </si>
  <si>
    <t>IS</t>
  </si>
  <si>
    <t>IV</t>
  </si>
  <si>
    <t>JR</t>
  </si>
  <si>
    <t>KD</t>
  </si>
  <si>
    <t>KI</t>
  </si>
  <si>
    <t>KK</t>
  </si>
  <si>
    <t>KL</t>
  </si>
  <si>
    <t>KO</t>
  </si>
  <si>
    <t>KP</t>
  </si>
  <si>
    <t>KX</t>
  </si>
  <si>
    <t>KZ</t>
  </si>
  <si>
    <t>LK</t>
  </si>
  <si>
    <t>LP</t>
  </si>
  <si>
    <t>4 Bay</t>
  </si>
  <si>
    <t>LS</t>
  </si>
  <si>
    <t>LT</t>
  </si>
  <si>
    <t>ME</t>
  </si>
  <si>
    <t>MK</t>
  </si>
  <si>
    <t>NH</t>
  </si>
  <si>
    <t>NP</t>
  </si>
  <si>
    <t>NR</t>
  </si>
  <si>
    <t>NW</t>
  </si>
  <si>
    <t>OA</t>
  </si>
  <si>
    <t>OG</t>
  </si>
  <si>
    <t>OL</t>
  </si>
  <si>
    <t>ON</t>
  </si>
  <si>
    <t>OY</t>
  </si>
  <si>
    <t>PA</t>
  </si>
  <si>
    <t>PH</t>
  </si>
  <si>
    <t>PJ</t>
  </si>
  <si>
    <t>PV</t>
  </si>
  <si>
    <t>QR</t>
  </si>
  <si>
    <t>QS</t>
  </si>
  <si>
    <t>QY</t>
  </si>
  <si>
    <t>RP</t>
  </si>
  <si>
    <t>RT</t>
  </si>
  <si>
    <t>RV</t>
  </si>
  <si>
    <t>SC</t>
  </si>
  <si>
    <t>SF</t>
  </si>
  <si>
    <t>SJ</t>
  </si>
  <si>
    <t>SK</t>
  </si>
  <si>
    <t>SM</t>
  </si>
  <si>
    <t>SN</t>
  </si>
  <si>
    <t>SP</t>
  </si>
  <si>
    <t>SR</t>
  </si>
  <si>
    <t>SX</t>
  </si>
  <si>
    <t>SZ</t>
  </si>
  <si>
    <t>TD</t>
  </si>
  <si>
    <t>TE</t>
  </si>
  <si>
    <t>TI</t>
  </si>
  <si>
    <t>TJ</t>
  </si>
  <si>
    <t>TM</t>
  </si>
  <si>
    <t>TS</t>
  </si>
  <si>
    <t>TT</t>
  </si>
  <si>
    <t>TV</t>
  </si>
  <si>
    <t>TZ</t>
  </si>
  <si>
    <t>UP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</si>
  <si>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</si>
  <si>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</si>
  <si>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</si>
  <si>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</si>
  <si>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</si>
  <si>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</si>
  <si>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</si>
  <si>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</si>
  <si>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</si>
  <si>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</si>
  <si>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YI</t>
  </si>
  <si>
    <t>YM</t>
  </si>
  <si>
    <t>YW</t>
  </si>
  <si>
    <t>YY</t>
  </si>
  <si>
    <t>ZH</t>
  </si>
  <si>
    <t>PG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</si>
  <si>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</si>
  <si>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</si>
  <si>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</si>
  <si>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</si>
  <si>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</si>
  <si>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</si>
  <si>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</si>
  <si>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</si>
  <si>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</si>
  <si>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</si>
  <si>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</si>
  <si>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</si>
  <si>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</si>
  <si>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</si>
  <si>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</si>
  <si>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</si>
  <si>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"2 Bay"</t>
  </si>
  <si>
    <t>Count of "3 Bay"</t>
  </si>
  <si>
    <t>Report Dates</t>
  </si>
  <si>
    <t>Count of "2.5 Bay"</t>
  </si>
  <si>
    <t>2026-05-13</t>
  </si>
  <si>
    <t>2026-05-05</t>
  </si>
  <si>
    <t>2026-05-12</t>
  </si>
  <si>
    <t>Count of "5 Bay"</t>
  </si>
  <si>
    <t>Count of "4 Bay"</t>
  </si>
  <si>
    <t>2026-05-07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</si>
  <si>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</si>
  <si>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</si>
  <si>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</si>
  <si>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</si>
  <si>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</si>
  <si>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</si>
  <si>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</si>
  <si>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</si>
  <si>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</si>
  <si>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</si>
  <si>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</si>
  <si>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</si>
  <si>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</si>
  <si>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</si>
  <si>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1.5 Bay</t>
  </si>
  <si>
    <t>1 Bay</t>
  </si>
  <si>
    <t>部份奶粉陳列吉罐</t>
  </si>
  <si>
    <t>0.5 Bay</t>
  </si>
  <si>
    <t>Count of "已轉其他品牌陳列"</t>
  </si>
  <si>
    <t>Count of "8 Bay"</t>
  </si>
  <si>
    <t>Count of "無此位"</t>
  </si>
  <si>
    <t>Count of "部份奶粉陳列吉罐"</t>
  </si>
  <si>
    <t>Count of "1.5 Bay"</t>
  </si>
  <si>
    <t>Count of "1 Bay"</t>
  </si>
  <si>
    <t>Count of "0.5 Bay"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</si>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</sst>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5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 s="1" t="s">
        <v>22</v>
      </c>
      <c r="E9"/>
      <c r="F9" s="1" t="s">
        <v>22</v>
      </c>
      <c r="G9"/>
      <c r="H9" s="1" t="s">
        <v>28</v>
      </c>
      <c r="I9"/>
      <c r="J9" s="1" t="s">
        <v>28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29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29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37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29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33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29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37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29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33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29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33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33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24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29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37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37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37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26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24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24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24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37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33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33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33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33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24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29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24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29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24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24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24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29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37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37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87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33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33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24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37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29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37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33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29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33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33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29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24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33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33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24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33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29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24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33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29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37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33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33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33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37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33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37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29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37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33</v>
      </c>
      <c r="O107"/>
    </row>
    <row r="108" spans="1:15">
      <c r="A108" s="1" t="s">
        <v>131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33</v>
      </c>
      <c r="O108"/>
    </row>
    <row r="109" spans="1:15">
      <c r="A109" s="1" t="s">
        <v>132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29</v>
      </c>
      <c r="O109"/>
    </row>
    <row r="110" spans="1:15">
      <c r="A110" s="1" t="s">
        <v>133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33</v>
      </c>
      <c r="O110"/>
    </row>
    <row r="111" spans="1:15">
      <c r="A111" s="1" t="s">
        <v>134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33</v>
      </c>
      <c r="O111"/>
    </row>
    <row r="112" spans="1:15">
      <c r="A112" s="1" t="s">
        <v>135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136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29</v>
      </c>
      <c r="O113"/>
    </row>
    <row r="114" spans="1:15">
      <c r="A114" s="1" t="s">
        <v>137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29</v>
      </c>
      <c r="O114"/>
    </row>
    <row r="115" spans="1:15">
      <c r="A115" s="1" t="s">
        <v>138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37</v>
      </c>
      <c r="O115"/>
    </row>
    <row r="116" spans="1:15">
      <c r="A116" s="1" t="s">
        <v>139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29</v>
      </c>
      <c r="O116"/>
    </row>
    <row r="117" spans="1:15">
      <c r="A117" s="1" t="s">
        <v>140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33</v>
      </c>
      <c r="O117"/>
    </row>
    <row r="118" spans="1:15">
      <c r="A118" s="1" t="s">
        <v>141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33</v>
      </c>
      <c r="O118"/>
    </row>
    <row r="119" spans="1:15">
      <c r="A119" s="1" t="s">
        <v>142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37</v>
      </c>
      <c r="O119"/>
    </row>
    <row r="120" spans="1:15">
      <c r="A120" s="1" t="s">
        <v>143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33</v>
      </c>
      <c r="O120"/>
    </row>
    <row r="121" spans="1:15">
      <c r="A121" s="1" t="s">
        <v>144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33</v>
      </c>
      <c r="O121"/>
    </row>
    <row r="122" spans="1:15">
      <c r="A122" s="1" t="s">
        <v>145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33</v>
      </c>
      <c r="O122"/>
    </row>
    <row r="123" spans="1:15">
      <c r="A123" s="1" t="s">
        <v>146</v>
      </c>
      <c r="B123"/>
      <c r="C123"/>
      <c r="D123"/>
      <c r="E123"/>
      <c r="F123"/>
      <c r="G123"/>
      <c r="H123"/>
      <c r="I123"/>
      <c r="J123"/>
      <c r="K123"/>
      <c r="L123"/>
      <c r="M123"/>
      <c r="N123" s="1"/>
      <c r="O123"/>
    </row>
    <row r="124" spans="1:15">
      <c r="A124" s="4"/>
      <c r="B124" s="4"/>
      <c r="C124"/>
      <c r="D124" s="4"/>
      <c r="E124"/>
      <c r="F124" s="4"/>
      <c r="G124"/>
      <c r="H124" s="4"/>
      <c r="I124"/>
      <c r="J124" s="4"/>
      <c r="K124"/>
      <c r="L124" s="4"/>
      <c r="M124"/>
      <c r="N124" s="4"/>
      <c r="O124"/>
    </row>
    <row r="125" spans="1:15">
      <c r="A125" s="2" t="s">
        <v>147</v>
      </c>
      <c r="B125" s="5" t="s">
        <v>148</v>
      </c>
      <c r="C125"/>
      <c r="D125" s="5" t="s">
        <v>148</v>
      </c>
      <c r="E125"/>
      <c r="F125" s="5" t="s">
        <v>148</v>
      </c>
      <c r="G125"/>
      <c r="H125" s="5" t="s">
        <v>148</v>
      </c>
      <c r="I125"/>
      <c r="J125" s="5" t="s">
        <v>148</v>
      </c>
      <c r="K125"/>
      <c r="L125" s="5" t="s">
        <v>148</v>
      </c>
      <c r="M125"/>
      <c r="N125" s="5" t="s">
        <v>148</v>
      </c>
      <c r="O125"/>
    </row>
    <row r="126" spans="1:15">
      <c r="A126" s="2" t="s">
        <v>149</v>
      </c>
      <c r="B126" s="5" t="s">
        <v>150</v>
      </c>
      <c r="C126"/>
      <c r="D126" s="5" t="s">
        <v>150</v>
      </c>
      <c r="E126"/>
      <c r="F126" s="5" t="s">
        <v>150</v>
      </c>
      <c r="G126"/>
      <c r="H126" s="5" t="s">
        <v>150</v>
      </c>
      <c r="I126"/>
      <c r="J126" s="5" t="s">
        <v>150</v>
      </c>
      <c r="K126"/>
      <c r="L126" s="5" t="s">
        <v>150</v>
      </c>
      <c r="M126"/>
      <c r="N126" s="5" t="s">
        <v>150</v>
      </c>
      <c r="O126"/>
    </row>
    <row r="127" spans="1:15">
      <c r="A127" s="2" t="s">
        <v>151</v>
      </c>
      <c r="B127" s="5">
        <v>5</v>
      </c>
      <c r="C127"/>
      <c r="D127" s="5">
        <v>5</v>
      </c>
      <c r="E127"/>
      <c r="F127" s="5">
        <v>5</v>
      </c>
      <c r="G127"/>
      <c r="H127" s="5">
        <v>5</v>
      </c>
      <c r="I127"/>
      <c r="J127" s="5">
        <v>5</v>
      </c>
      <c r="K127"/>
      <c r="L127" s="5">
        <v>5</v>
      </c>
      <c r="M127"/>
      <c r="N127" s="5">
        <v>5</v>
      </c>
      <c r="O127"/>
    </row>
    <row r="128" spans="1:1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</row>
    <row r="129" spans="1:15">
      <c r="A129" s="2" t="s">
        <v>152</v>
      </c>
      <c r="B129" s="1" t="s">
        <v>153</v>
      </c>
      <c r="C129" s="5">
        <v>117</v>
      </c>
      <c r="D129" s="1" t="s">
        <v>153</v>
      </c>
      <c r="E129" s="5">
        <v>117</v>
      </c>
      <c r="F129" s="1" t="s">
        <v>153</v>
      </c>
      <c r="G129" s="5">
        <v>117</v>
      </c>
      <c r="H129" s="1" t="s">
        <v>153</v>
      </c>
      <c r="I129" s="5">
        <v>117</v>
      </c>
      <c r="J129" s="1" t="s">
        <v>153</v>
      </c>
      <c r="K129" s="5">
        <v>117</v>
      </c>
      <c r="L129" s="1" t="s">
        <v>153</v>
      </c>
      <c r="M129" s="5">
        <v>117</v>
      </c>
      <c r="N129" s="1" t="s">
        <v>153</v>
      </c>
      <c r="O129" s="5">
        <v>117</v>
      </c>
    </row>
    <row r="130" spans="1:15">
      <c r="B130" s="1" t="s">
        <v>154</v>
      </c>
      <c r="C130" s="5">
        <v>2</v>
      </c>
      <c r="D130" s="1" t="s">
        <v>154</v>
      </c>
      <c r="E130" s="5">
        <v>4</v>
      </c>
      <c r="F130" s="1" t="s">
        <v>154</v>
      </c>
      <c r="G130" s="5">
        <v>2</v>
      </c>
      <c r="H130" s="1" t="s">
        <v>154</v>
      </c>
      <c r="I130" s="5">
        <v>4</v>
      </c>
      <c r="J130" s="1" t="s">
        <v>154</v>
      </c>
      <c r="K130" s="5">
        <v>4</v>
      </c>
      <c r="L130" s="1" t="s">
        <v>154</v>
      </c>
      <c r="M130" s="5">
        <v>116</v>
      </c>
      <c r="N130" s="1" t="s">
        <v>154</v>
      </c>
      <c r="O130" s="5">
        <v>117</v>
      </c>
    </row>
    <row r="131" spans="1:15">
      <c r="B131" s="1" t="s">
        <v>155</v>
      </c>
      <c r="C131" s="5" t="str">
        <f>COUNTIF(B7:B123,"&lt;&gt;"&amp;"")</f>
        <v>0</v>
      </c>
      <c r="D131" s="1" t="s">
        <v>155</v>
      </c>
      <c r="E131" s="5" t="str">
        <f>COUNTIF(D7:D123,"&lt;&gt;"&amp;"")</f>
        <v>0</v>
      </c>
      <c r="F131" s="1" t="s">
        <v>155</v>
      </c>
      <c r="G131" s="5" t="str">
        <f>COUNTIF(F7:F123,"&lt;&gt;"&amp;"")</f>
        <v>0</v>
      </c>
      <c r="H131" s="1" t="s">
        <v>155</v>
      </c>
      <c r="I131" s="5" t="str">
        <f>COUNTIF(H7:H123,"&lt;&gt;"&amp;"")</f>
        <v>0</v>
      </c>
      <c r="J131" s="1" t="s">
        <v>155</v>
      </c>
      <c r="K131" s="5" t="str">
        <f>COUNTIF(J7:J123,"&lt;&gt;"&amp;"")</f>
        <v>0</v>
      </c>
      <c r="L131" s="1" t="s">
        <v>155</v>
      </c>
      <c r="M131" s="5" t="str">
        <f>COUNTIF(L7:L123,"&lt;&gt;"&amp;"")</f>
        <v>0</v>
      </c>
      <c r="N131" s="1" t="s">
        <v>155</v>
      </c>
      <c r="O131" s="5" t="str">
        <f>COUNTIF(N7:N123,"&lt;&gt;"&amp;"")</f>
        <v>0</v>
      </c>
    </row>
    <row r="132" spans="1:15">
      <c r="B132" s="1" t="s">
        <v>156</v>
      </c>
      <c r="C132" s="6" t="str">
        <f>C131/C130</f>
        <v>0</v>
      </c>
      <c r="D132" s="1" t="s">
        <v>156</v>
      </c>
      <c r="E132" s="6" t="str">
        <f>E131/E130</f>
        <v>0</v>
      </c>
      <c r="F132" s="1" t="s">
        <v>156</v>
      </c>
      <c r="G132" s="6" t="str">
        <f>G131/G130</f>
        <v>0</v>
      </c>
      <c r="H132" s="1" t="s">
        <v>156</v>
      </c>
      <c r="I132" s="6" t="str">
        <f>I131/I130</f>
        <v>0</v>
      </c>
      <c r="J132" s="1" t="s">
        <v>156</v>
      </c>
      <c r="K132" s="6" t="str">
        <f>K131/K130</f>
        <v>0</v>
      </c>
      <c r="L132" s="1" t="s">
        <v>156</v>
      </c>
      <c r="M132" s="6" t="str">
        <f>M131/M130</f>
        <v>0</v>
      </c>
      <c r="N132" s="1" t="s">
        <v>156</v>
      </c>
      <c r="O132" s="6" t="str">
        <f>O131/O130</f>
        <v>0</v>
      </c>
    </row>
    <row r="133" spans="1:15">
      <c r="B133" s="1" t="s">
        <v>157</v>
      </c>
      <c r="C133" s="5" t="str">
        <f>C130-C131</f>
        <v>0</v>
      </c>
      <c r="D133" s="1" t="s">
        <v>157</v>
      </c>
      <c r="E133" s="5" t="str">
        <f>E130-E131</f>
        <v>0</v>
      </c>
      <c r="F133" s="1" t="s">
        <v>157</v>
      </c>
      <c r="G133" s="5" t="str">
        <f>G130-G131</f>
        <v>0</v>
      </c>
      <c r="H133" s="1" t="s">
        <v>157</v>
      </c>
      <c r="I133" s="5" t="str">
        <f>I130-I131</f>
        <v>0</v>
      </c>
      <c r="J133" s="1" t="s">
        <v>157</v>
      </c>
      <c r="K133" s="5" t="str">
        <f>K130-K131</f>
        <v>0</v>
      </c>
      <c r="L133" s="1" t="s">
        <v>157</v>
      </c>
      <c r="M133" s="5" t="str">
        <f>M130-M131</f>
        <v>0</v>
      </c>
      <c r="N133" s="1" t="s">
        <v>157</v>
      </c>
      <c r="O133" s="5" t="str">
        <f>O130-O131</f>
        <v>0</v>
      </c>
    </row>
    <row r="135" spans="1:15">
      <c r="B135" s="1" t="s">
        <v>158</v>
      </c>
      <c r="C135" s="5">
        <v>2</v>
      </c>
      <c r="D135" s="1" t="s">
        <v>158</v>
      </c>
      <c r="E135" s="5">
        <v>5</v>
      </c>
      <c r="F135" s="1" t="s">
        <v>158</v>
      </c>
      <c r="G135" s="5">
        <v>2</v>
      </c>
      <c r="H135" s="1" t="s">
        <v>158</v>
      </c>
      <c r="I135" s="5">
        <v>8</v>
      </c>
      <c r="J135" s="1" t="s">
        <v>158</v>
      </c>
      <c r="K135" s="5">
        <v>4</v>
      </c>
      <c r="L135" s="1" t="s">
        <v>158</v>
      </c>
      <c r="M135" s="5">
        <v>0</v>
      </c>
      <c r="N135" s="1" t="s">
        <v>158</v>
      </c>
      <c r="O135" s="5">
        <v>389</v>
      </c>
    </row>
    <row r="137" spans="1:15">
      <c r="B137" s="1" t="s">
        <v>159</v>
      </c>
      <c r="C137" s="5">
        <v>2</v>
      </c>
      <c r="D137" s="1" t="s">
        <v>159</v>
      </c>
      <c r="E137" s="5">
        <v>4</v>
      </c>
      <c r="F137" s="1" t="s">
        <v>159</v>
      </c>
      <c r="G137" s="5">
        <v>2</v>
      </c>
      <c r="H137" s="1" t="s">
        <v>159</v>
      </c>
      <c r="I137" s="5">
        <v>3</v>
      </c>
      <c r="J137" s="1" t="s">
        <v>159</v>
      </c>
      <c r="K137" s="5">
        <v>3</v>
      </c>
      <c r="L137" s="1" t="s">
        <v>160</v>
      </c>
      <c r="M137" s="5">
        <v>116</v>
      </c>
      <c r="N137" s="1" t="s">
        <v>161</v>
      </c>
      <c r="O137" s="5">
        <v>27</v>
      </c>
    </row>
    <row r="138" spans="1:15">
      <c r="H138" s="1" t="s">
        <v>162</v>
      </c>
      <c r="I138" s="5">
        <v>1</v>
      </c>
      <c r="J138" s="1" t="s">
        <v>162</v>
      </c>
      <c r="K138" s="5">
        <v>1</v>
      </c>
      <c r="N138" s="1" t="s">
        <v>163</v>
      </c>
      <c r="O138" s="5">
        <v>44</v>
      </c>
    </row>
    <row r="139" spans="1:15">
      <c r="N139" s="1" t="s">
        <v>164</v>
      </c>
      <c r="O139" s="5">
        <v>25</v>
      </c>
    </row>
    <row r="140" spans="1:15">
      <c r="B140" s="2" t="s">
        <v>165</v>
      </c>
      <c r="D140" s="2" t="s">
        <v>165</v>
      </c>
      <c r="F140" s="2" t="s">
        <v>165</v>
      </c>
      <c r="L140" s="2" t="s">
        <v>165</v>
      </c>
      <c r="N140" s="1" t="s">
        <v>166</v>
      </c>
      <c r="O140" s="5">
        <v>17</v>
      </c>
    </row>
    <row r="141" spans="1:15">
      <c r="B141" s="1" t="s">
        <v>167</v>
      </c>
      <c r="C141" s="5">
        <v>2</v>
      </c>
      <c r="D141" s="1" t="s">
        <v>167</v>
      </c>
      <c r="E141" s="5">
        <v>2</v>
      </c>
      <c r="F141" s="1" t="s">
        <v>168</v>
      </c>
      <c r="G141" s="5">
        <v>1</v>
      </c>
      <c r="H141" s="2" t="s">
        <v>165</v>
      </c>
      <c r="J141" s="2" t="s">
        <v>165</v>
      </c>
      <c r="L141" s="1" t="s">
        <v>169</v>
      </c>
      <c r="M141" s="5">
        <v>28</v>
      </c>
      <c r="N141" s="1" t="s">
        <v>170</v>
      </c>
      <c r="O141" s="5">
        <v>2</v>
      </c>
    </row>
    <row r="142" spans="1:15">
      <c r="D142" s="1" t="s">
        <v>168</v>
      </c>
      <c r="E142" s="5">
        <v>2</v>
      </c>
      <c r="F142" s="1" t="s">
        <v>167</v>
      </c>
      <c r="G142" s="5">
        <v>1</v>
      </c>
      <c r="H142" s="1" t="s">
        <v>167</v>
      </c>
      <c r="I142" s="5">
        <v>2</v>
      </c>
      <c r="J142" s="1" t="s">
        <v>167</v>
      </c>
      <c r="K142" s="5">
        <v>2</v>
      </c>
      <c r="L142" s="1" t="s">
        <v>167</v>
      </c>
      <c r="M142" s="5">
        <v>48</v>
      </c>
      <c r="N142" s="1" t="s">
        <v>171</v>
      </c>
      <c r="O142" s="5">
        <v>1</v>
      </c>
    </row>
    <row r="143" spans="1:15">
      <c r="H143" s="1" t="s">
        <v>168</v>
      </c>
      <c r="I143" s="5">
        <v>2</v>
      </c>
      <c r="J143" s="1" t="s">
        <v>168</v>
      </c>
      <c r="K143" s="5">
        <v>2</v>
      </c>
      <c r="L143" s="1" t="s">
        <v>172</v>
      </c>
      <c r="M143" s="5">
        <v>14</v>
      </c>
    </row>
    <row r="144" spans="1:15">
      <c r="L144" s="1" t="s">
        <v>168</v>
      </c>
      <c r="M144" s="5">
        <v>4</v>
      </c>
    </row>
    <row r="145" spans="1:15">
      <c r="L145" s="1" t="s">
        <v>173</v>
      </c>
      <c r="M145" s="5">
        <v>12</v>
      </c>
      <c r="N145" s="2" t="s">
        <v>165</v>
      </c>
    </row>
    <row r="146" spans="1:15">
      <c r="L146" s="1" t="s">
        <v>174</v>
      </c>
      <c r="M146" s="5">
        <v>7</v>
      </c>
      <c r="N146" s="1" t="s">
        <v>169</v>
      </c>
      <c r="O146" s="5">
        <v>27</v>
      </c>
    </row>
    <row r="147" spans="1:15">
      <c r="L147" s="1" t="s">
        <v>148</v>
      </c>
      <c r="M147" s="5">
        <v>3</v>
      </c>
      <c r="N147" s="1" t="s">
        <v>167</v>
      </c>
      <c r="O147" s="5">
        <v>49</v>
      </c>
    </row>
    <row r="148" spans="1:15">
      <c r="N148" s="1" t="s">
        <v>172</v>
      </c>
      <c r="O148" s="5">
        <v>14</v>
      </c>
    </row>
    <row r="149" spans="1:15">
      <c r="N149" s="1" t="s">
        <v>168</v>
      </c>
      <c r="O149" s="5">
        <v>4</v>
      </c>
    </row>
    <row r="150" spans="1:15">
      <c r="N150" s="1" t="s">
        <v>173</v>
      </c>
      <c r="O150" s="5">
        <v>12</v>
      </c>
    </row>
    <row r="151" spans="1:15">
      <c r="N151" s="1" t="s">
        <v>174</v>
      </c>
      <c r="O151" s="5">
        <v>7</v>
      </c>
    </row>
    <row r="152" spans="1:15">
      <c r="N152" s="1" t="s">
        <v>148</v>
      </c>
      <c r="O152" s="5">
        <v>3</v>
      </c>
    </row>
    <row r="153" spans="1:15">
      <c r="N153" s="1" t="s">
        <v>175</v>
      </c>
      <c r="O1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176</v>
      </c>
      <c r="C1"/>
      <c r="D1" s="1" t="s">
        <v>176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177</v>
      </c>
      <c r="C7"/>
      <c r="D7" s="1" t="s">
        <v>23</v>
      </c>
      <c r="E7"/>
    </row>
    <row r="8" spans="1:5">
      <c r="A8" s="1">
        <v>159</v>
      </c>
      <c r="B8" s="1" t="s">
        <v>177</v>
      </c>
      <c r="C8"/>
      <c r="D8" s="1" t="s">
        <v>23</v>
      </c>
      <c r="E8"/>
    </row>
    <row r="9" spans="1:5">
      <c r="A9" s="1">
        <v>185</v>
      </c>
      <c r="B9" s="1" t="s">
        <v>177</v>
      </c>
      <c r="C9"/>
      <c r="D9" s="1" t="s">
        <v>23</v>
      </c>
      <c r="E9"/>
    </row>
    <row r="10" spans="1:5">
      <c r="A10" s="1">
        <v>232</v>
      </c>
      <c r="B10" s="1" t="s">
        <v>177</v>
      </c>
      <c r="C10"/>
      <c r="D10" s="1" t="s">
        <v>23</v>
      </c>
      <c r="E10"/>
    </row>
    <row r="11" spans="1:5">
      <c r="A11" s="1">
        <v>268</v>
      </c>
      <c r="B11" s="1" t="s">
        <v>177</v>
      </c>
      <c r="C11"/>
      <c r="D11" s="1" t="s">
        <v>23</v>
      </c>
      <c r="E11"/>
    </row>
    <row r="12" spans="1:5">
      <c r="A12" s="1">
        <v>296</v>
      </c>
      <c r="B12" s="1" t="s">
        <v>177</v>
      </c>
      <c r="C12"/>
      <c r="D12" s="1" t="s">
        <v>23</v>
      </c>
      <c r="E12"/>
    </row>
    <row r="13" spans="1:5">
      <c r="A13" s="1">
        <v>3637</v>
      </c>
      <c r="B13" s="1" t="s">
        <v>33</v>
      </c>
      <c r="C13"/>
      <c r="D13" s="1" t="s">
        <v>23</v>
      </c>
      <c r="E13"/>
    </row>
    <row r="14" spans="1:5">
      <c r="A14" s="1">
        <v>41</v>
      </c>
      <c r="B14" s="1" t="s">
        <v>177</v>
      </c>
      <c r="C14"/>
      <c r="D14" s="1" t="s">
        <v>23</v>
      </c>
      <c r="E14"/>
    </row>
    <row r="15" spans="1:5">
      <c r="A15" s="1">
        <v>423</v>
      </c>
      <c r="B15" s="1" t="s">
        <v>177</v>
      </c>
      <c r="C15"/>
      <c r="D15" s="1" t="s">
        <v>23</v>
      </c>
      <c r="E15"/>
    </row>
    <row r="16" spans="1:5">
      <c r="A16" s="1">
        <v>424</v>
      </c>
      <c r="B16" s="1" t="s">
        <v>177</v>
      </c>
      <c r="C16"/>
      <c r="D16" s="1" t="s">
        <v>23</v>
      </c>
      <c r="E16"/>
    </row>
    <row r="17" spans="1:5">
      <c r="A17" s="1">
        <v>485</v>
      </c>
      <c r="B17" s="1" t="s">
        <v>177</v>
      </c>
      <c r="C17"/>
      <c r="D17" s="1" t="s">
        <v>23</v>
      </c>
      <c r="E17"/>
    </row>
    <row r="18" spans="1:5">
      <c r="A18" s="1">
        <v>616</v>
      </c>
      <c r="B18" s="1" t="s">
        <v>177</v>
      </c>
      <c r="C18"/>
      <c r="D18" s="1" t="s">
        <v>23</v>
      </c>
      <c r="E18"/>
    </row>
    <row r="19" spans="1:5">
      <c r="A19" s="1">
        <v>681</v>
      </c>
      <c r="B19" s="1" t="s">
        <v>177</v>
      </c>
      <c r="C19"/>
      <c r="D19" s="1" t="s">
        <v>23</v>
      </c>
      <c r="E19"/>
    </row>
    <row r="20" spans="1:5">
      <c r="A20" s="4"/>
      <c r="B20" s="4"/>
      <c r="C20"/>
      <c r="D20" s="4"/>
      <c r="E20"/>
    </row>
    <row r="21" spans="1:5">
      <c r="A21" s="2" t="s">
        <v>147</v>
      </c>
      <c r="B21" s="5" t="s">
        <v>148</v>
      </c>
      <c r="C21"/>
      <c r="D21" s="5" t="s">
        <v>148</v>
      </c>
      <c r="E21"/>
    </row>
    <row r="22" spans="1:5">
      <c r="A22" s="2" t="s">
        <v>149</v>
      </c>
      <c r="B22" s="5" t="s">
        <v>150</v>
      </c>
      <c r="C22"/>
      <c r="D22" s="5" t="s">
        <v>150</v>
      </c>
      <c r="E22"/>
    </row>
    <row r="23" spans="1:5">
      <c r="A23" s="2" t="s">
        <v>151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152</v>
      </c>
      <c r="B25" s="1" t="s">
        <v>153</v>
      </c>
      <c r="C25" s="5">
        <v>13</v>
      </c>
      <c r="D25" s="1" t="s">
        <v>153</v>
      </c>
      <c r="E25" s="5">
        <v>13</v>
      </c>
    </row>
    <row r="26" spans="1:5">
      <c r="B26" s="1" t="s">
        <v>154</v>
      </c>
      <c r="C26" s="5">
        <v>13</v>
      </c>
      <c r="D26" s="1" t="s">
        <v>154</v>
      </c>
      <c r="E26" s="5">
        <v>13</v>
      </c>
    </row>
    <row r="27" spans="1:5">
      <c r="B27" s="1" t="s">
        <v>155</v>
      </c>
      <c r="C27" s="5" t="str">
        <f>COUNTIF(B7:B19,"&lt;&gt;"&amp;"")</f>
        <v>0</v>
      </c>
      <c r="D27" s="1" t="s">
        <v>155</v>
      </c>
      <c r="E27" s="5" t="str">
        <f>COUNTIF(D7:D19,"&lt;&gt;"&amp;"")</f>
        <v>0</v>
      </c>
    </row>
    <row r="28" spans="1:5">
      <c r="B28" s="1" t="s">
        <v>156</v>
      </c>
      <c r="C28" s="6" t="str">
        <f>C27/C26</f>
        <v>0</v>
      </c>
      <c r="D28" s="1" t="s">
        <v>156</v>
      </c>
      <c r="E28" s="6" t="str">
        <f>E27/E26</f>
        <v>0</v>
      </c>
    </row>
    <row r="29" spans="1:5">
      <c r="B29" s="1" t="s">
        <v>157</v>
      </c>
      <c r="C29" s="5" t="str">
        <f>C26-C27</f>
        <v>0</v>
      </c>
      <c r="D29" s="1" t="s">
        <v>157</v>
      </c>
      <c r="E29" s="5" t="str">
        <f>E26-E27</f>
        <v>0</v>
      </c>
    </row>
    <row r="31" spans="1:5">
      <c r="B31" s="1" t="s">
        <v>158</v>
      </c>
      <c r="C31" s="5">
        <v>24</v>
      </c>
      <c r="D31" s="1" t="s">
        <v>158</v>
      </c>
      <c r="E31" s="5">
        <v>0</v>
      </c>
    </row>
    <row r="33" spans="1:5">
      <c r="B33" s="1" t="s">
        <v>178</v>
      </c>
      <c r="C33" s="5">
        <v>12</v>
      </c>
      <c r="D33" s="1" t="s">
        <v>160</v>
      </c>
      <c r="E33" s="5">
        <v>13</v>
      </c>
    </row>
    <row r="34" spans="1:5">
      <c r="B34" s="1" t="s">
        <v>163</v>
      </c>
      <c r="C34" s="5">
        <v>1</v>
      </c>
    </row>
    <row r="36" spans="1:5">
      <c r="D36" s="2" t="s">
        <v>165</v>
      </c>
    </row>
    <row r="37" spans="1:5">
      <c r="B37" s="2" t="s">
        <v>165</v>
      </c>
      <c r="D37" s="1" t="s">
        <v>172</v>
      </c>
      <c r="E37" s="5">
        <v>4</v>
      </c>
    </row>
    <row r="38" spans="1:5">
      <c r="B38" s="1" t="s">
        <v>172</v>
      </c>
      <c r="C38" s="5">
        <v>4</v>
      </c>
      <c r="D38" s="1" t="s">
        <v>167</v>
      </c>
      <c r="E38" s="5">
        <v>4</v>
      </c>
    </row>
    <row r="39" spans="1:5">
      <c r="B39" s="1" t="s">
        <v>167</v>
      </c>
      <c r="C39" s="5">
        <v>5</v>
      </c>
      <c r="D39" s="1" t="s">
        <v>173</v>
      </c>
      <c r="E39" s="5">
        <v>1</v>
      </c>
    </row>
    <row r="40" spans="1:5">
      <c r="B40" s="1" t="s">
        <v>173</v>
      </c>
      <c r="C40" s="5">
        <v>1</v>
      </c>
      <c r="D40" s="1" t="s">
        <v>169</v>
      </c>
      <c r="E40" s="5">
        <v>3</v>
      </c>
    </row>
    <row r="41" spans="1:5">
      <c r="B41" s="1" t="s">
        <v>169</v>
      </c>
      <c r="C41" s="5">
        <v>2</v>
      </c>
      <c r="D41" s="1" t="s">
        <v>148</v>
      </c>
      <c r="E41" s="5">
        <v>1</v>
      </c>
    </row>
    <row r="42" spans="1:5">
      <c r="B42" s="1" t="s">
        <v>148</v>
      </c>
      <c r="C4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179</v>
      </c>
      <c r="C1"/>
      <c r="D1" s="1" t="s">
        <v>179</v>
      </c>
      <c r="E1"/>
      <c r="F1" s="1" t="s">
        <v>179</v>
      </c>
      <c r="G1"/>
      <c r="H1" s="1" t="s">
        <v>179</v>
      </c>
      <c r="I1"/>
      <c r="J1" s="1" t="s">
        <v>179</v>
      </c>
      <c r="K1"/>
      <c r="L1" s="1" t="s">
        <v>179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180</v>
      </c>
      <c r="C3"/>
      <c r="D3" s="1" t="s">
        <v>181</v>
      </c>
      <c r="E3"/>
      <c r="F3" s="1" t="s">
        <v>182</v>
      </c>
      <c r="G3"/>
      <c r="H3" s="1" t="s">
        <v>183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184</v>
      </c>
      <c r="C7"/>
      <c r="D7" s="1" t="s">
        <v>184</v>
      </c>
      <c r="E7"/>
      <c r="F7" s="1" t="s">
        <v>184</v>
      </c>
      <c r="G7"/>
      <c r="H7" s="1" t="s">
        <v>184</v>
      </c>
      <c r="I7"/>
      <c r="J7" s="1" t="s">
        <v>23</v>
      </c>
      <c r="K7"/>
      <c r="L7" s="1" t="s">
        <v>185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186</v>
      </c>
      <c r="G8"/>
      <c r="H8" s="1" t="s">
        <v>186</v>
      </c>
      <c r="I8"/>
      <c r="J8" s="1" t="s">
        <v>23</v>
      </c>
      <c r="K8"/>
      <c r="L8" s="1" t="s">
        <v>87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187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188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33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33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188</v>
      </c>
      <c r="M13"/>
    </row>
    <row r="14" spans="1:13">
      <c r="A14" s="1">
        <v>3231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3232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188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187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188</v>
      </c>
      <c r="M17"/>
    </row>
    <row r="18" spans="1:13">
      <c r="A18" s="1">
        <v>3251</v>
      </c>
      <c r="B18"/>
      <c r="C18"/>
      <c r="D18"/>
      <c r="E18"/>
      <c r="F18"/>
      <c r="G18"/>
      <c r="H18"/>
      <c r="I18"/>
      <c r="J18" s="1" t="s">
        <v>189</v>
      </c>
      <c r="K18"/>
      <c r="L18" s="1" t="s">
        <v>188</v>
      </c>
      <c r="M18"/>
    </row>
    <row r="19" spans="1:13">
      <c r="A19" s="1">
        <v>3252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188</v>
      </c>
      <c r="M19"/>
    </row>
    <row r="20" spans="1:13">
      <c r="A20" s="1">
        <v>3256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188</v>
      </c>
      <c r="M20"/>
    </row>
    <row r="21" spans="1:13">
      <c r="A21" s="1">
        <v>3263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188</v>
      </c>
      <c r="M21"/>
    </row>
    <row r="22" spans="1:13">
      <c r="A22" s="1">
        <v>3270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188</v>
      </c>
      <c r="M22"/>
    </row>
    <row r="23" spans="1:13">
      <c r="A23" s="1">
        <v>3272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188</v>
      </c>
      <c r="M23"/>
    </row>
    <row r="24" spans="1:13">
      <c r="A24" s="1">
        <v>3275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188</v>
      </c>
      <c r="M24"/>
    </row>
    <row r="25" spans="1:13">
      <c r="A25" s="1">
        <v>3284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188</v>
      </c>
      <c r="M25"/>
    </row>
    <row r="26" spans="1:13">
      <c r="A26" s="1">
        <v>3289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3295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3297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33</v>
      </c>
      <c r="M28"/>
    </row>
    <row r="29" spans="1:13">
      <c r="A29" s="1">
        <v>3299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190</v>
      </c>
      <c r="M29"/>
    </row>
    <row r="30" spans="1:13">
      <c r="A30" s="1">
        <v>3301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33</v>
      </c>
      <c r="M30"/>
    </row>
    <row r="31" spans="1:13">
      <c r="A31" s="1">
        <v>3302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3321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187</v>
      </c>
      <c r="M32"/>
    </row>
    <row r="33" spans="1:13">
      <c r="A33" s="1">
        <v>3358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33</v>
      </c>
      <c r="M33"/>
    </row>
    <row r="34" spans="1:13">
      <c r="A34" s="1">
        <v>3374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3378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3398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>
        <v>3403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24</v>
      </c>
      <c r="M37"/>
    </row>
    <row r="38" spans="1:13">
      <c r="A38" s="1">
        <v>3419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187</v>
      </c>
      <c r="M38"/>
    </row>
    <row r="39" spans="1:13">
      <c r="A39" s="1">
        <v>3425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188</v>
      </c>
      <c r="M39"/>
    </row>
    <row r="40" spans="1:13">
      <c r="A40" s="1">
        <v>3435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187</v>
      </c>
      <c r="M40"/>
    </row>
    <row r="41" spans="1:13">
      <c r="A41" s="1">
        <v>3436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87</v>
      </c>
      <c r="M41"/>
    </row>
    <row r="42" spans="1:13">
      <c r="A42" s="1">
        <v>3439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37</v>
      </c>
      <c r="M42"/>
    </row>
    <row r="43" spans="1:13">
      <c r="A43" s="1">
        <v>3441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188</v>
      </c>
      <c r="M43"/>
    </row>
    <row r="44" spans="1:13">
      <c r="A44" s="1">
        <v>3451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24</v>
      </c>
      <c r="M44"/>
    </row>
    <row r="45" spans="1:13">
      <c r="A45" s="1">
        <v>3473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87</v>
      </c>
      <c r="M45"/>
    </row>
    <row r="46" spans="1:13">
      <c r="A46" s="1">
        <v>3476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>
        <v>3477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188</v>
      </c>
      <c r="M47"/>
    </row>
    <row r="48" spans="1:13">
      <c r="A48" s="1">
        <v>3479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3488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188</v>
      </c>
      <c r="M49"/>
    </row>
    <row r="50" spans="1:13">
      <c r="A50" s="1">
        <v>3507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3510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188</v>
      </c>
      <c r="M51"/>
    </row>
    <row r="52" spans="1:13">
      <c r="A52" s="1">
        <v>3520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187</v>
      </c>
      <c r="M52"/>
    </row>
    <row r="53" spans="1:13">
      <c r="A53" s="1">
        <v>3528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188</v>
      </c>
      <c r="M53"/>
    </row>
    <row r="54" spans="1:13">
      <c r="A54" s="1">
        <v>3548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188</v>
      </c>
      <c r="M54"/>
    </row>
    <row r="55" spans="1:13">
      <c r="A55" s="1">
        <v>3551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188</v>
      </c>
      <c r="M56"/>
    </row>
    <row r="57" spans="1:13">
      <c r="A57" s="1">
        <v>3568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3576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188</v>
      </c>
      <c r="M58"/>
    </row>
    <row r="59" spans="1:13">
      <c r="A59" s="1">
        <v>3580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3603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3604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3606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33</v>
      </c>
      <c r="M62"/>
    </row>
    <row r="63" spans="1:13">
      <c r="A63" s="1">
        <v>3613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33</v>
      </c>
      <c r="M63"/>
    </row>
    <row r="64" spans="1:13">
      <c r="A64" s="1">
        <v>3618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188</v>
      </c>
      <c r="M64"/>
    </row>
    <row r="65" spans="1:13">
      <c r="A65" s="1">
        <v>3623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3629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3630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3661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33</v>
      </c>
      <c r="M68"/>
    </row>
    <row r="69" spans="1:13">
      <c r="A69" s="1">
        <v>3688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187</v>
      </c>
      <c r="M69"/>
    </row>
    <row r="70" spans="1:13">
      <c r="A70" s="4"/>
      <c r="B70" s="4"/>
      <c r="C70"/>
      <c r="D70" s="4"/>
      <c r="E70"/>
      <c r="F70" s="4"/>
      <c r="G70"/>
      <c r="H70" s="4"/>
      <c r="I70"/>
      <c r="J70" s="4"/>
      <c r="K70"/>
      <c r="L70" s="4"/>
      <c r="M70"/>
    </row>
    <row r="71" spans="1:13">
      <c r="A71" s="2" t="s">
        <v>147</v>
      </c>
      <c r="B71" s="5" t="s">
        <v>148</v>
      </c>
      <c r="C71"/>
      <c r="D71" s="5" t="s">
        <v>148</v>
      </c>
      <c r="E71"/>
      <c r="F71" s="5" t="s">
        <v>148</v>
      </c>
      <c r="G71"/>
      <c r="H71" s="5" t="s">
        <v>148</v>
      </c>
      <c r="I71"/>
      <c r="J71" s="5" t="s">
        <v>148</v>
      </c>
      <c r="K71"/>
      <c r="L71" s="5" t="s">
        <v>148</v>
      </c>
      <c r="M71"/>
    </row>
    <row r="72" spans="1:13">
      <c r="A72" s="2" t="s">
        <v>149</v>
      </c>
      <c r="B72" s="5" t="s">
        <v>150</v>
      </c>
      <c r="C72"/>
      <c r="D72" s="5" t="s">
        <v>150</v>
      </c>
      <c r="E72"/>
      <c r="F72" s="5" t="s">
        <v>150</v>
      </c>
      <c r="G72"/>
      <c r="H72" s="5" t="s">
        <v>150</v>
      </c>
      <c r="I72"/>
      <c r="J72" s="5" t="s">
        <v>150</v>
      </c>
      <c r="K72"/>
      <c r="L72" s="5" t="s">
        <v>150</v>
      </c>
      <c r="M72"/>
    </row>
    <row r="73" spans="1:13">
      <c r="A73" s="2" t="s">
        <v>151</v>
      </c>
      <c r="B73" s="5">
        <v>5</v>
      </c>
      <c r="C73"/>
      <c r="D73" s="5">
        <v>5</v>
      </c>
      <c r="E73"/>
      <c r="F73" s="5">
        <v>5</v>
      </c>
      <c r="G73"/>
      <c r="H73" s="5">
        <v>5</v>
      </c>
      <c r="I73"/>
      <c r="J73" s="5">
        <v>5</v>
      </c>
      <c r="K73"/>
      <c r="L73" s="5">
        <v>5</v>
      </c>
      <c r="M73"/>
    </row>
    <row r="74" spans="1:13">
      <c r="B74"/>
      <c r="C74"/>
      <c r="D74"/>
      <c r="E74"/>
      <c r="F74"/>
      <c r="G74"/>
      <c r="H74"/>
      <c r="I74"/>
      <c r="J74"/>
      <c r="K74"/>
      <c r="L74"/>
      <c r="M74"/>
    </row>
    <row r="75" spans="1:13">
      <c r="A75" s="2" t="s">
        <v>152</v>
      </c>
      <c r="B75" s="1" t="s">
        <v>153</v>
      </c>
      <c r="C75" s="5">
        <v>63</v>
      </c>
      <c r="D75" s="1" t="s">
        <v>153</v>
      </c>
      <c r="E75" s="5">
        <v>63</v>
      </c>
      <c r="F75" s="1" t="s">
        <v>153</v>
      </c>
      <c r="G75" s="5">
        <v>63</v>
      </c>
      <c r="H75" s="1" t="s">
        <v>153</v>
      </c>
      <c r="I75" s="5">
        <v>63</v>
      </c>
      <c r="J75" s="1" t="s">
        <v>153</v>
      </c>
      <c r="K75" s="5">
        <v>63</v>
      </c>
      <c r="L75" s="1" t="s">
        <v>153</v>
      </c>
      <c r="M75" s="5">
        <v>63</v>
      </c>
    </row>
    <row r="76" spans="1:13">
      <c r="B76" s="1" t="s">
        <v>154</v>
      </c>
      <c r="C76" s="5">
        <v>2</v>
      </c>
      <c r="D76" s="1" t="s">
        <v>154</v>
      </c>
      <c r="E76" s="5">
        <v>2</v>
      </c>
      <c r="F76" s="1" t="s">
        <v>154</v>
      </c>
      <c r="G76" s="5">
        <v>2</v>
      </c>
      <c r="H76" s="1" t="s">
        <v>154</v>
      </c>
      <c r="I76" s="5">
        <v>2</v>
      </c>
      <c r="J76" s="1" t="s">
        <v>154</v>
      </c>
      <c r="K76" s="5">
        <v>63</v>
      </c>
      <c r="L76" s="1" t="s">
        <v>154</v>
      </c>
      <c r="M76" s="5">
        <v>63</v>
      </c>
    </row>
    <row r="77" spans="1:13">
      <c r="B77" s="1" t="s">
        <v>155</v>
      </c>
      <c r="C77" s="5" t="str">
        <f>COUNTIF(B7:B69,"&lt;&gt;"&amp;"")</f>
        <v>0</v>
      </c>
      <c r="D77" s="1" t="s">
        <v>155</v>
      </c>
      <c r="E77" s="5" t="str">
        <f>COUNTIF(D7:D69,"&lt;&gt;"&amp;"")</f>
        <v>0</v>
      </c>
      <c r="F77" s="1" t="s">
        <v>155</v>
      </c>
      <c r="G77" s="5" t="str">
        <f>COUNTIF(F7:F69,"&lt;&gt;"&amp;"")</f>
        <v>0</v>
      </c>
      <c r="H77" s="1" t="s">
        <v>155</v>
      </c>
      <c r="I77" s="5" t="str">
        <f>COUNTIF(H7:H69,"&lt;&gt;"&amp;"")</f>
        <v>0</v>
      </c>
      <c r="J77" s="1" t="s">
        <v>155</v>
      </c>
      <c r="K77" s="5" t="str">
        <f>COUNTIF(J7:J69,"&lt;&gt;"&amp;"")</f>
        <v>0</v>
      </c>
      <c r="L77" s="1" t="s">
        <v>155</v>
      </c>
      <c r="M77" s="5" t="str">
        <f>COUNTIF(L7:L69,"&lt;&gt;"&amp;"")</f>
        <v>0</v>
      </c>
    </row>
    <row r="78" spans="1:13">
      <c r="B78" s="1" t="s">
        <v>156</v>
      </c>
      <c r="C78" s="6" t="str">
        <f>C77/C76</f>
        <v>0</v>
      </c>
      <c r="D78" s="1" t="s">
        <v>156</v>
      </c>
      <c r="E78" s="6" t="str">
        <f>E77/E76</f>
        <v>0</v>
      </c>
      <c r="F78" s="1" t="s">
        <v>156</v>
      </c>
      <c r="G78" s="6" t="str">
        <f>G77/G76</f>
        <v>0</v>
      </c>
      <c r="H78" s="1" t="s">
        <v>156</v>
      </c>
      <c r="I78" s="6" t="str">
        <f>I77/I76</f>
        <v>0</v>
      </c>
      <c r="J78" s="1" t="s">
        <v>156</v>
      </c>
      <c r="K78" s="6" t="str">
        <f>K77/K76</f>
        <v>0</v>
      </c>
      <c r="L78" s="1" t="s">
        <v>156</v>
      </c>
      <c r="M78" s="6" t="str">
        <f>M77/M76</f>
        <v>0</v>
      </c>
    </row>
    <row r="79" spans="1:13">
      <c r="B79" s="1" t="s">
        <v>157</v>
      </c>
      <c r="C79" s="5" t="str">
        <f>C76-C77</f>
        <v>0</v>
      </c>
      <c r="D79" s="1" t="s">
        <v>157</v>
      </c>
      <c r="E79" s="5" t="str">
        <f>E76-E77</f>
        <v>0</v>
      </c>
      <c r="F79" s="1" t="s">
        <v>157</v>
      </c>
      <c r="G79" s="5" t="str">
        <f>G76-G77</f>
        <v>0</v>
      </c>
      <c r="H79" s="1" t="s">
        <v>157</v>
      </c>
      <c r="I79" s="5" t="str">
        <f>I76-I77</f>
        <v>0</v>
      </c>
      <c r="J79" s="1" t="s">
        <v>157</v>
      </c>
      <c r="K79" s="5" t="str">
        <f>K76-K77</f>
        <v>0</v>
      </c>
      <c r="L79" s="1" t="s">
        <v>157</v>
      </c>
      <c r="M79" s="5" t="str">
        <f>M76-M77</f>
        <v>0</v>
      </c>
    </row>
    <row r="81" spans="1:13">
      <c r="B81" s="1" t="s">
        <v>158</v>
      </c>
      <c r="C81" s="5">
        <v>1</v>
      </c>
      <c r="D81" s="1" t="s">
        <v>158</v>
      </c>
      <c r="E81" s="5">
        <v>14</v>
      </c>
      <c r="F81" s="1" t="s">
        <v>158</v>
      </c>
      <c r="G81" s="5">
        <v>0</v>
      </c>
      <c r="H81" s="1" t="s">
        <v>158</v>
      </c>
      <c r="I81" s="5">
        <v>1</v>
      </c>
      <c r="J81" s="1" t="s">
        <v>158</v>
      </c>
      <c r="K81" s="5">
        <v>0</v>
      </c>
      <c r="L81" s="1" t="s">
        <v>158</v>
      </c>
      <c r="M81" s="5">
        <v>155</v>
      </c>
    </row>
    <row r="83" spans="1:13">
      <c r="B83" s="1" t="s">
        <v>191</v>
      </c>
      <c r="C83" s="5">
        <v>1</v>
      </c>
      <c r="D83" s="1" t="s">
        <v>191</v>
      </c>
      <c r="E83" s="5">
        <v>1</v>
      </c>
      <c r="F83" s="1" t="s">
        <v>191</v>
      </c>
      <c r="G83" s="5">
        <v>1</v>
      </c>
      <c r="H83" s="1" t="s">
        <v>191</v>
      </c>
      <c r="I83" s="5">
        <v>1</v>
      </c>
      <c r="J83" s="1" t="s">
        <v>160</v>
      </c>
      <c r="K83" s="5">
        <v>62</v>
      </c>
      <c r="L83" s="1" t="s">
        <v>192</v>
      </c>
      <c r="M83" s="5">
        <v>1</v>
      </c>
    </row>
    <row r="84" spans="1:13">
      <c r="B84" s="1" t="s">
        <v>159</v>
      </c>
      <c r="C84" s="5">
        <v>1</v>
      </c>
      <c r="D84" s="1" t="s">
        <v>159</v>
      </c>
      <c r="E84" s="5">
        <v>1</v>
      </c>
      <c r="F84" s="1" t="s">
        <v>193</v>
      </c>
      <c r="G84" s="5">
        <v>1</v>
      </c>
      <c r="H84" s="1" t="s">
        <v>193</v>
      </c>
      <c r="I84" s="5">
        <v>1</v>
      </c>
      <c r="J84" s="1" t="s">
        <v>194</v>
      </c>
      <c r="K84" s="5">
        <v>1</v>
      </c>
      <c r="L84" s="1" t="s">
        <v>195</v>
      </c>
      <c r="M84" s="5">
        <v>7</v>
      </c>
    </row>
    <row r="85" spans="1:13">
      <c r="L85" s="1" t="s">
        <v>196</v>
      </c>
      <c r="M85" s="5">
        <v>22</v>
      </c>
    </row>
    <row r="86" spans="1:13">
      <c r="L86" s="1" t="s">
        <v>163</v>
      </c>
      <c r="M86" s="5">
        <v>24</v>
      </c>
    </row>
    <row r="87" spans="1:13">
      <c r="B87" s="2" t="s">
        <v>165</v>
      </c>
      <c r="D87" s="2" t="s">
        <v>165</v>
      </c>
      <c r="F87" s="2" t="s">
        <v>165</v>
      </c>
      <c r="H87" s="2" t="s">
        <v>165</v>
      </c>
      <c r="J87" s="2" t="s">
        <v>165</v>
      </c>
      <c r="L87" s="1" t="s">
        <v>164</v>
      </c>
      <c r="M87" s="5">
        <v>4</v>
      </c>
    </row>
    <row r="88" spans="1:13">
      <c r="B88" s="1" t="s">
        <v>173</v>
      </c>
      <c r="C88" s="5">
        <v>1</v>
      </c>
      <c r="D88" s="1" t="s">
        <v>173</v>
      </c>
      <c r="E88" s="5">
        <v>1</v>
      </c>
      <c r="F88" s="1" t="s">
        <v>173</v>
      </c>
      <c r="G88" s="5">
        <v>1</v>
      </c>
      <c r="H88" s="1" t="s">
        <v>173</v>
      </c>
      <c r="I88" s="5">
        <v>1</v>
      </c>
      <c r="J88" s="1" t="s">
        <v>173</v>
      </c>
      <c r="K88" s="5">
        <v>4</v>
      </c>
      <c r="L88" s="1" t="s">
        <v>197</v>
      </c>
      <c r="M88" s="5">
        <v>1</v>
      </c>
    </row>
    <row r="89" spans="1:13">
      <c r="B89" s="1" t="s">
        <v>167</v>
      </c>
      <c r="C89" s="5">
        <v>1</v>
      </c>
      <c r="D89" s="1" t="s">
        <v>167</v>
      </c>
      <c r="E89" s="5">
        <v>1</v>
      </c>
      <c r="F89" s="1" t="s">
        <v>167</v>
      </c>
      <c r="G89" s="5">
        <v>1</v>
      </c>
      <c r="H89" s="1" t="s">
        <v>167</v>
      </c>
      <c r="I89" s="5">
        <v>1</v>
      </c>
      <c r="J89" s="1" t="s">
        <v>172</v>
      </c>
      <c r="K89" s="5">
        <v>9</v>
      </c>
      <c r="L89" s="1" t="s">
        <v>171</v>
      </c>
      <c r="M89" s="5">
        <v>3</v>
      </c>
    </row>
    <row r="90" spans="1:13">
      <c r="J90" s="1" t="s">
        <v>168</v>
      </c>
      <c r="K90" s="5">
        <v>5</v>
      </c>
      <c r="L90" s="1" t="s">
        <v>166</v>
      </c>
      <c r="M90" s="5">
        <v>1</v>
      </c>
    </row>
    <row r="91" spans="1:13">
      <c r="J91" s="1" t="s">
        <v>169</v>
      </c>
      <c r="K91" s="5">
        <v>16</v>
      </c>
    </row>
    <row r="92" spans="1:13">
      <c r="J92" s="1" t="s">
        <v>148</v>
      </c>
      <c r="K92" s="5">
        <v>6</v>
      </c>
    </row>
    <row r="93" spans="1:13">
      <c r="J93" s="1" t="s">
        <v>167</v>
      </c>
      <c r="K93" s="5">
        <v>18</v>
      </c>
      <c r="L93" s="2" t="s">
        <v>165</v>
      </c>
    </row>
    <row r="94" spans="1:13">
      <c r="J94" s="1" t="s">
        <v>174</v>
      </c>
      <c r="K94" s="5">
        <v>5</v>
      </c>
      <c r="L94" s="1" t="s">
        <v>173</v>
      </c>
      <c r="M94" s="5">
        <v>4</v>
      </c>
    </row>
    <row r="95" spans="1:13">
      <c r="L95" s="1" t="s">
        <v>172</v>
      </c>
      <c r="M95" s="5">
        <v>9</v>
      </c>
    </row>
    <row r="96" spans="1:13">
      <c r="L96" s="1" t="s">
        <v>168</v>
      </c>
      <c r="M96" s="5">
        <v>5</v>
      </c>
    </row>
    <row r="97" spans="1:13">
      <c r="L97" s="1" t="s">
        <v>169</v>
      </c>
      <c r="M97" s="5">
        <v>16</v>
      </c>
    </row>
    <row r="98" spans="1:13">
      <c r="L98" s="1" t="s">
        <v>148</v>
      </c>
      <c r="M98" s="5">
        <v>6</v>
      </c>
    </row>
    <row r="99" spans="1:13">
      <c r="L99" s="1" t="s">
        <v>167</v>
      </c>
      <c r="M99" s="5">
        <v>18</v>
      </c>
    </row>
    <row r="100" spans="1:13">
      <c r="L100" s="1" t="s">
        <v>174</v>
      </c>
      <c r="M10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198</v>
      </c>
      <c r="C1"/>
      <c r="D1" s="1" t="s">
        <v>198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177</v>
      </c>
      <c r="C7"/>
      <c r="D7" s="1" t="s">
        <v>23</v>
      </c>
      <c r="E7"/>
    </row>
    <row r="8" spans="1:5">
      <c r="A8" s="1">
        <v>210765</v>
      </c>
      <c r="B8" s="1" t="s">
        <v>177</v>
      </c>
      <c r="C8"/>
      <c r="D8" s="1" t="s">
        <v>23</v>
      </c>
      <c r="E8"/>
    </row>
    <row r="9" spans="1:5">
      <c r="A9" s="1">
        <v>211300</v>
      </c>
      <c r="B9" s="1" t="s">
        <v>177</v>
      </c>
      <c r="C9"/>
      <c r="D9" s="1" t="s">
        <v>23</v>
      </c>
      <c r="E9"/>
    </row>
    <row r="10" spans="1:5">
      <c r="A10" s="1">
        <v>211847</v>
      </c>
      <c r="B10" s="1" t="s">
        <v>177</v>
      </c>
      <c r="C10"/>
      <c r="D10" s="1" t="s">
        <v>23</v>
      </c>
      <c r="E10"/>
    </row>
    <row r="11" spans="1:5">
      <c r="A11" s="1">
        <v>212803</v>
      </c>
      <c r="B11" s="1" t="s">
        <v>177</v>
      </c>
      <c r="C11"/>
      <c r="D11" s="1" t="s">
        <v>23</v>
      </c>
      <c r="E11"/>
    </row>
    <row r="12" spans="1:5">
      <c r="A12" s="1">
        <v>213033</v>
      </c>
      <c r="B12" s="1" t="s">
        <v>177</v>
      </c>
      <c r="C12"/>
      <c r="D12" s="1" t="s">
        <v>23</v>
      </c>
      <c r="E12"/>
    </row>
    <row r="13" spans="1:5">
      <c r="A13" s="1">
        <v>213215</v>
      </c>
      <c r="B13" s="1" t="s">
        <v>177</v>
      </c>
      <c r="C13"/>
      <c r="D13" s="1" t="s">
        <v>23</v>
      </c>
      <c r="E13"/>
    </row>
    <row r="14" spans="1:5">
      <c r="A14" s="1">
        <v>213389</v>
      </c>
      <c r="B14" s="1" t="s">
        <v>177</v>
      </c>
      <c r="C14"/>
      <c r="D14" s="1" t="s">
        <v>23</v>
      </c>
      <c r="E14"/>
    </row>
    <row r="15" spans="1:5">
      <c r="A15" s="1">
        <v>213629</v>
      </c>
      <c r="B15" s="1" t="s">
        <v>177</v>
      </c>
      <c r="C15"/>
      <c r="D15" s="1" t="s">
        <v>23</v>
      </c>
      <c r="E15"/>
    </row>
    <row r="16" spans="1:5">
      <c r="A16" s="1">
        <v>213850</v>
      </c>
      <c r="B16" s="1" t="s">
        <v>188</v>
      </c>
      <c r="C16"/>
      <c r="D16" s="1" t="s">
        <v>199</v>
      </c>
      <c r="E16"/>
    </row>
    <row r="17" spans="1:5">
      <c r="A17" s="1">
        <v>213868</v>
      </c>
      <c r="B17" s="1" t="s">
        <v>177</v>
      </c>
      <c r="C17"/>
      <c r="D17" s="1" t="s">
        <v>23</v>
      </c>
      <c r="E17"/>
    </row>
    <row r="18" spans="1:5">
      <c r="A18" s="1">
        <v>214049</v>
      </c>
      <c r="B18" s="1" t="s">
        <v>177</v>
      </c>
      <c r="C18"/>
      <c r="D18" s="1" t="s">
        <v>23</v>
      </c>
      <c r="E18"/>
    </row>
    <row r="19" spans="1:5">
      <c r="A19" s="1">
        <v>214106</v>
      </c>
      <c r="B19" s="1" t="s">
        <v>177</v>
      </c>
      <c r="C19"/>
      <c r="D19" s="1" t="s">
        <v>23</v>
      </c>
      <c r="E19"/>
    </row>
    <row r="20" spans="1:5">
      <c r="A20" s="1">
        <v>214163</v>
      </c>
      <c r="B20" s="1" t="s">
        <v>177</v>
      </c>
      <c r="C20"/>
      <c r="D20" s="1" t="s">
        <v>23</v>
      </c>
      <c r="E20"/>
    </row>
    <row r="21" spans="1:5">
      <c r="A21" s="1">
        <v>214254</v>
      </c>
      <c r="B21" s="1" t="s">
        <v>177</v>
      </c>
      <c r="C21"/>
      <c r="D21" s="1" t="s">
        <v>23</v>
      </c>
      <c r="E21"/>
    </row>
    <row r="22" spans="1:5">
      <c r="A22" s="1">
        <v>214510</v>
      </c>
      <c r="B22" s="1" t="s">
        <v>177</v>
      </c>
      <c r="C22"/>
      <c r="D22" s="1" t="s">
        <v>23</v>
      </c>
      <c r="E22"/>
    </row>
    <row r="23" spans="1:5">
      <c r="A23" s="1">
        <v>215194</v>
      </c>
      <c r="B23" s="1" t="s">
        <v>177</v>
      </c>
      <c r="C23"/>
      <c r="D23" s="1" t="s">
        <v>23</v>
      </c>
      <c r="E23"/>
    </row>
    <row r="24" spans="1:5">
      <c r="A24" s="1">
        <v>215210</v>
      </c>
      <c r="B24" s="1" t="s">
        <v>177</v>
      </c>
      <c r="C24"/>
      <c r="D24" s="1" t="s">
        <v>23</v>
      </c>
      <c r="E24"/>
    </row>
    <row r="25" spans="1:5">
      <c r="A25" s="1">
        <v>215376</v>
      </c>
      <c r="B25" s="1" t="s">
        <v>177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147</v>
      </c>
      <c r="B27" s="5" t="s">
        <v>148</v>
      </c>
      <c r="C27"/>
      <c r="D27" s="5" t="s">
        <v>148</v>
      </c>
      <c r="E27"/>
    </row>
    <row r="28" spans="1:5">
      <c r="A28" s="2" t="s">
        <v>149</v>
      </c>
      <c r="B28" s="5" t="s">
        <v>150</v>
      </c>
      <c r="C28"/>
      <c r="D28" s="5" t="s">
        <v>150</v>
      </c>
      <c r="E28"/>
    </row>
    <row r="29" spans="1:5">
      <c r="A29" s="2" t="s">
        <v>151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152</v>
      </c>
      <c r="B31" s="1" t="s">
        <v>153</v>
      </c>
      <c r="C31" s="5">
        <v>19</v>
      </c>
      <c r="D31" s="1" t="s">
        <v>153</v>
      </c>
      <c r="E31" s="5">
        <v>19</v>
      </c>
    </row>
    <row r="32" spans="1:5">
      <c r="B32" s="1" t="s">
        <v>154</v>
      </c>
      <c r="C32" s="5">
        <v>19</v>
      </c>
      <c r="D32" s="1" t="s">
        <v>154</v>
      </c>
      <c r="E32" s="5">
        <v>19</v>
      </c>
    </row>
    <row r="33" spans="1:5">
      <c r="B33" s="1" t="s">
        <v>155</v>
      </c>
      <c r="C33" s="5" t="str">
        <f>COUNTIF(B7:B25,"&lt;&gt;"&amp;"")</f>
        <v>0</v>
      </c>
      <c r="D33" s="1" t="s">
        <v>155</v>
      </c>
      <c r="E33" s="5" t="str">
        <f>COUNTIF(D7:D25,"&lt;&gt;"&amp;"")</f>
        <v>0</v>
      </c>
    </row>
    <row r="34" spans="1:5">
      <c r="B34" s="1" t="s">
        <v>156</v>
      </c>
      <c r="C34" s="6" t="str">
        <f>C33/C32</f>
        <v>0</v>
      </c>
      <c r="D34" s="1" t="s">
        <v>156</v>
      </c>
      <c r="E34" s="6" t="str">
        <f>E33/E32</f>
        <v>0</v>
      </c>
    </row>
    <row r="35" spans="1:5">
      <c r="B35" s="1" t="s">
        <v>157</v>
      </c>
      <c r="C35" s="5" t="str">
        <f>C32-C33</f>
        <v>0</v>
      </c>
      <c r="D35" s="1" t="s">
        <v>157</v>
      </c>
      <c r="E35" s="5" t="str">
        <f>E32-E33</f>
        <v>0</v>
      </c>
    </row>
    <row r="37" spans="1:5">
      <c r="B37" s="1" t="s">
        <v>158</v>
      </c>
      <c r="C37" s="5">
        <v>39</v>
      </c>
      <c r="D37" s="1" t="s">
        <v>158</v>
      </c>
      <c r="E37" s="5">
        <v>0</v>
      </c>
    </row>
    <row r="39" spans="1:5">
      <c r="B39" s="1" t="s">
        <v>178</v>
      </c>
      <c r="C39" s="5">
        <v>18</v>
      </c>
      <c r="D39" s="1" t="s">
        <v>160</v>
      </c>
      <c r="E39" s="5">
        <v>18</v>
      </c>
    </row>
    <row r="40" spans="1:5">
      <c r="B40" s="1" t="s">
        <v>196</v>
      </c>
      <c r="C40" s="5">
        <v>1</v>
      </c>
      <c r="D40" s="1" t="s">
        <v>200</v>
      </c>
      <c r="E40" s="5">
        <v>1</v>
      </c>
    </row>
    <row r="43" spans="1:5">
      <c r="B43" s="2" t="s">
        <v>165</v>
      </c>
      <c r="D43" s="2" t="s">
        <v>165</v>
      </c>
    </row>
    <row r="44" spans="1:5">
      <c r="B44" s="1" t="s">
        <v>168</v>
      </c>
      <c r="C44" s="5">
        <v>2</v>
      </c>
      <c r="D44" s="1" t="s">
        <v>168</v>
      </c>
      <c r="E44" s="5">
        <v>2</v>
      </c>
    </row>
    <row r="45" spans="1:5">
      <c r="B45" s="1" t="s">
        <v>174</v>
      </c>
      <c r="C45" s="5">
        <v>3</v>
      </c>
      <c r="D45" s="1" t="s">
        <v>174</v>
      </c>
      <c r="E45" s="5">
        <v>3</v>
      </c>
    </row>
    <row r="46" spans="1:5">
      <c r="B46" s="1" t="s">
        <v>173</v>
      </c>
      <c r="C46" s="5">
        <v>4</v>
      </c>
      <c r="D46" s="1" t="s">
        <v>173</v>
      </c>
      <c r="E46" s="5">
        <v>4</v>
      </c>
    </row>
    <row r="47" spans="1:5">
      <c r="B47" s="1" t="s">
        <v>172</v>
      </c>
      <c r="C47" s="5">
        <v>2</v>
      </c>
      <c r="D47" s="1" t="s">
        <v>172</v>
      </c>
      <c r="E47" s="5">
        <v>2</v>
      </c>
    </row>
    <row r="48" spans="1:5">
      <c r="B48" s="1" t="s">
        <v>148</v>
      </c>
      <c r="C48" s="5">
        <v>2</v>
      </c>
      <c r="D48" s="1" t="s">
        <v>148</v>
      </c>
      <c r="E48" s="5">
        <v>2</v>
      </c>
    </row>
    <row r="49" spans="1:5">
      <c r="B49" s="1" t="s">
        <v>167</v>
      </c>
      <c r="C49" s="5">
        <v>6</v>
      </c>
      <c r="D49" s="1" t="s">
        <v>167</v>
      </c>
      <c r="E49" s="5">
        <v>5</v>
      </c>
    </row>
    <row r="50" spans="1:5">
      <c r="D50" s="1" t="s">
        <v>169</v>
      </c>
      <c r="E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2026-05-14T11:09:52+08:00</dcterms:created>
  <dcterms:modified xsi:type="dcterms:W3CDTF">2026-05-14T11:09:52+08:00</dcterms:modified>
  <dc:title>Untitled Spreadsheet</dc:title>
  <dc:description/>
  <dc:subject/>
  <cp:keywords/>
  <cp:category/>
</cp:coreProperties>
</file>