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<sst xmlns="http://schemas.openxmlformats.org/spreadsheetml/2006/main" uniqueCount="170">
  <si>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</si>
  <si>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</si>
  <si>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</si>
  <si>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</si>
  <si>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</si>
  <si>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</si>
  <si>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</si>
  <si>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</si>
  <si>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</si>
  <si>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</si>
  <si>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</si>
  <si>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</si>
  <si>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</si>
  <si>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</si>
  <si>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2026-04-03</t>
  </si>
  <si>
    <t>End Date</t>
  </si>
  <si>
    <t>2026-04-30</t>
  </si>
  <si>
    <t>Shop Code</t>
  </si>
  <si>
    <t>理由</t>
  </si>
  <si>
    <t>陳列情況</t>
  </si>
  <si>
    <t>Plan</t>
  </si>
  <si>
    <t>YT</t>
  </si>
  <si>
    <t>沒有問題</t>
  </si>
  <si>
    <t>全部實貨, 冇問題</t>
  </si>
  <si>
    <t>4 Bay</t>
  </si>
  <si>
    <t>PP</t>
  </si>
  <si>
    <t>已CUT了這個陳列位</t>
  </si>
  <si>
    <t>3.5 Bay</t>
  </si>
  <si>
    <t>WI</t>
  </si>
  <si>
    <t>3 Bay</t>
  </si>
  <si>
    <t>BB</t>
  </si>
  <si>
    <t>BE</t>
  </si>
  <si>
    <t>BQ</t>
  </si>
  <si>
    <t>BU</t>
  </si>
  <si>
    <t>BZ</t>
  </si>
  <si>
    <t>5 Bay</t>
  </si>
  <si>
    <t>CB</t>
  </si>
  <si>
    <t>CJ</t>
  </si>
  <si>
    <t>CQ</t>
  </si>
  <si>
    <t>2 Bay</t>
  </si>
  <si>
    <t>CY</t>
  </si>
  <si>
    <t>DN</t>
  </si>
  <si>
    <t>EL</t>
  </si>
  <si>
    <t>EP</t>
  </si>
  <si>
    <t>FB</t>
  </si>
  <si>
    <t>FE</t>
  </si>
  <si>
    <t>FF</t>
  </si>
  <si>
    <t>FU</t>
  </si>
  <si>
    <t>FW</t>
  </si>
  <si>
    <t>GC</t>
  </si>
  <si>
    <t>GD</t>
  </si>
  <si>
    <t>GH</t>
  </si>
  <si>
    <t>GR</t>
  </si>
  <si>
    <t>GW</t>
  </si>
  <si>
    <t>HI</t>
  </si>
  <si>
    <t>HO</t>
  </si>
  <si>
    <t>HU</t>
  </si>
  <si>
    <t>HW</t>
  </si>
  <si>
    <t>HX</t>
  </si>
  <si>
    <t>HZ</t>
  </si>
  <si>
    <t>JR</t>
  </si>
  <si>
    <t>KB</t>
  </si>
  <si>
    <t>KF</t>
  </si>
  <si>
    <t>KL</t>
  </si>
  <si>
    <t>KS</t>
  </si>
  <si>
    <t>KZ</t>
  </si>
  <si>
    <t>LI</t>
  </si>
  <si>
    <t>LT</t>
  </si>
  <si>
    <t>MD</t>
  </si>
  <si>
    <t>MF</t>
  </si>
  <si>
    <t>MG</t>
  </si>
  <si>
    <t>MM</t>
  </si>
  <si>
    <t>MT</t>
  </si>
  <si>
    <t>NP</t>
  </si>
  <si>
    <t>NR</t>
  </si>
  <si>
    <t>NT</t>
  </si>
  <si>
    <t>OB</t>
  </si>
  <si>
    <t>OY</t>
  </si>
  <si>
    <t>PM</t>
  </si>
  <si>
    <t>PQ</t>
  </si>
  <si>
    <t>PT</t>
  </si>
  <si>
    <t>PU</t>
  </si>
  <si>
    <t>PV</t>
  </si>
  <si>
    <t>QT</t>
  </si>
  <si>
    <t>RP</t>
  </si>
  <si>
    <t>SJ</t>
  </si>
  <si>
    <t>SS</t>
  </si>
  <si>
    <t>SZ</t>
  </si>
  <si>
    <t>TA</t>
  </si>
  <si>
    <t>TC</t>
  </si>
  <si>
    <t>TF</t>
  </si>
  <si>
    <t>TJ</t>
  </si>
  <si>
    <t>TK</t>
  </si>
  <si>
    <t>TM</t>
  </si>
  <si>
    <t>TQ</t>
  </si>
  <si>
    <t>TS</t>
  </si>
  <si>
    <t>UC</t>
  </si>
  <si>
    <t>UP</t>
  </si>
  <si>
    <t>VC</t>
  </si>
  <si>
    <t>VX</t>
  </si>
  <si>
    <t>WA</t>
  </si>
  <si>
    <t>WB</t>
  </si>
  <si>
    <t>YF</t>
  </si>
  <si>
    <t>YI</t>
  </si>
  <si>
    <t>YK</t>
  </si>
  <si>
    <t>YM</t>
  </si>
  <si>
    <t>YO</t>
  </si>
  <si>
    <t>YU</t>
  </si>
  <si>
    <t>YV</t>
  </si>
  <si>
    <t>Report Start Date</t>
  </si>
  <si>
    <t>2026-04-24</t>
  </si>
  <si>
    <t>Report End Date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</si>
  <si>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</si>
  <si>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</si>
  <si>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</si>
  <si>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</si>
  <si>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</si>
  <si>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</si>
  <si>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</si>
  <si>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</si>
  <si>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</si>
  <si>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"已CUT了這個陳列位"</t>
  </si>
  <si>
    <t>Count of "全部實貨, 冇問題"</t>
  </si>
  <si>
    <t>Count of "4 Bay"</t>
  </si>
  <si>
    <t>Count of "3 Bay"</t>
  </si>
  <si>
    <t>Count of "5 Bay"</t>
  </si>
  <si>
    <t>Report Dates</t>
  </si>
  <si>
    <t>Count of "3.5 Bay"</t>
  </si>
  <si>
    <t>2026-04-29</t>
  </si>
  <si>
    <t>2026-04-14</t>
  </si>
  <si>
    <t>2026-04-22</t>
  </si>
  <si>
    <t>Count of "2 Bay"</t>
  </si>
  <si>
    <t>2026-04-08</t>
  </si>
  <si>
    <t>2026-04-23</t>
  </si>
  <si>
    <t>2026-04-10</t>
  </si>
  <si>
    <t>2026-04-09</t>
  </si>
  <si>
    <t>2026-04-15</t>
  </si>
  <si>
    <t>2026-04-27</t>
  </si>
  <si>
    <t>2026-04-13</t>
  </si>
  <si>
    <t>2026-04-16</t>
  </si>
  <si>
    <t>2026-04-28</t>
  </si>
  <si>
    <t>2026-04-17</t>
  </si>
  <si>
    <t>PNS</t>
  </si>
  <si>
    <t>自由PLAN</t>
  </si>
  <si>
    <t>冇此類產品出售</t>
  </si>
  <si>
    <t>冇賣奶粉</t>
  </si>
  <si>
    <t>Count of "自由PLAN"</t>
  </si>
  <si>
    <t>Count of "冇此類產品出售"</t>
  </si>
  <si>
    <t>Count of "冇賣奶粉"</t>
  </si>
  <si>
    <t>2026-04-21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</si>
  <si>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</si>
  <si>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</si>
  <si>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</si>
  <si>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</si>
  <si>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</si>
  <si>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</si>
  <si>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</si>
  <si>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1 Bay</t>
  </si>
  <si>
    <t>部份奶粉陳列吉罐</t>
  </si>
  <si>
    <t>0.5 Bay</t>
  </si>
  <si>
    <t>1.5 Bay</t>
  </si>
  <si>
    <t>6 Bay</t>
  </si>
  <si>
    <t>Count of "已轉其他品牌陳列"</t>
  </si>
  <si>
    <t>Count of "8 Bay"</t>
  </si>
  <si>
    <t>Count of "部份奶粉陳列吉罐"</t>
  </si>
  <si>
    <t>Count of "1 Bay"</t>
  </si>
  <si>
    <t>Count of "0.5 Bay"</t>
  </si>
  <si>
    <t>Count of "1.5 Bay"</t>
  </si>
  <si>
    <t>Count of "6 Bay"</t>
  </si>
  <si>
    <t>WEL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</si>
</sst>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122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 s="1" t="s">
        <v>22</v>
      </c>
      <c r="G7"/>
      <c r="H7" s="1" t="s">
        <v>22</v>
      </c>
      <c r="I7"/>
      <c r="J7"/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/>
      <c r="C8"/>
      <c r="D8" s="1" t="s">
        <v>22</v>
      </c>
      <c r="E8"/>
      <c r="F8" s="1"/>
      <c r="G8"/>
      <c r="H8" s="1" t="s">
        <v>26</v>
      </c>
      <c r="I8"/>
      <c r="J8" s="1" t="s">
        <v>26</v>
      </c>
      <c r="K8"/>
      <c r="L8" s="1" t="s">
        <v>23</v>
      </c>
      <c r="M8"/>
      <c r="N8" s="1" t="s">
        <v>27</v>
      </c>
      <c r="O8"/>
    </row>
    <row r="9" spans="1:15">
      <c r="A9" s="1" t="s">
        <v>28</v>
      </c>
      <c r="B9"/>
      <c r="C9"/>
      <c r="D9" s="1" t="s">
        <v>22</v>
      </c>
      <c r="E9"/>
      <c r="F9"/>
      <c r="G9"/>
      <c r="H9" s="1" t="s">
        <v>22</v>
      </c>
      <c r="I9"/>
      <c r="J9" s="1" t="s">
        <v>22</v>
      </c>
      <c r="K9"/>
      <c r="L9" s="1" t="s">
        <v>23</v>
      </c>
      <c r="M9"/>
      <c r="N9" s="1" t="s">
        <v>29</v>
      </c>
      <c r="O9"/>
    </row>
    <row r="10" spans="1:15">
      <c r="A10" s="1" t="s">
        <v>30</v>
      </c>
      <c r="B10"/>
      <c r="C10"/>
      <c r="D10"/>
      <c r="E10"/>
      <c r="F10"/>
      <c r="G10"/>
      <c r="H10"/>
      <c r="I10"/>
      <c r="J10"/>
      <c r="K10"/>
      <c r="L10" s="1" t="s">
        <v>23</v>
      </c>
      <c r="M10"/>
      <c r="N10" s="1" t="s">
        <v>24</v>
      </c>
      <c r="O10"/>
    </row>
    <row r="11" spans="1:15">
      <c r="A11" s="1" t="s">
        <v>31</v>
      </c>
      <c r="B11"/>
      <c r="C11"/>
      <c r="D11"/>
      <c r="E11"/>
      <c r="F11"/>
      <c r="G11"/>
      <c r="H11"/>
      <c r="I11"/>
      <c r="J11"/>
      <c r="K11"/>
      <c r="L11" s="1" t="s">
        <v>23</v>
      </c>
      <c r="M11"/>
      <c r="N11" s="1" t="s">
        <v>24</v>
      </c>
      <c r="O11"/>
    </row>
    <row r="12" spans="1:15">
      <c r="A12" s="1" t="s">
        <v>32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24</v>
      </c>
      <c r="O12"/>
    </row>
    <row r="13" spans="1:15">
      <c r="A13" s="1" t="s">
        <v>33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29</v>
      </c>
      <c r="O13"/>
    </row>
    <row r="14" spans="1:15">
      <c r="A14" s="1" t="s">
        <v>34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35</v>
      </c>
      <c r="O14"/>
    </row>
    <row r="15" spans="1:15">
      <c r="A15" s="1" t="s">
        <v>36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27</v>
      </c>
      <c r="O15"/>
    </row>
    <row r="16" spans="1:15">
      <c r="A16" s="1" t="s">
        <v>37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27</v>
      </c>
      <c r="O16"/>
    </row>
    <row r="17" spans="1:15">
      <c r="A17" s="1" t="s">
        <v>38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39</v>
      </c>
      <c r="O17"/>
    </row>
    <row r="18" spans="1:15">
      <c r="A18" s="1" t="s">
        <v>40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27</v>
      </c>
      <c r="O18"/>
    </row>
    <row r="19" spans="1:15">
      <c r="A19" s="1" t="s">
        <v>41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27</v>
      </c>
      <c r="O19"/>
    </row>
    <row r="20" spans="1:15">
      <c r="A20" s="1" t="s">
        <v>42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39</v>
      </c>
      <c r="O20"/>
    </row>
    <row r="21" spans="1:15">
      <c r="A21" s="1" t="s">
        <v>43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27</v>
      </c>
      <c r="O21"/>
    </row>
    <row r="22" spans="1:15">
      <c r="A22" s="1" t="s">
        <v>44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29</v>
      </c>
      <c r="O22"/>
    </row>
    <row r="23" spans="1:15">
      <c r="A23" s="1" t="s">
        <v>45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39</v>
      </c>
      <c r="O23"/>
    </row>
    <row r="24" spans="1:15">
      <c r="A24" s="1" t="s">
        <v>46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29</v>
      </c>
      <c r="O24"/>
    </row>
    <row r="25" spans="1:15">
      <c r="A25" s="1" t="s">
        <v>47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29</v>
      </c>
      <c r="O25"/>
    </row>
    <row r="26" spans="1:15">
      <c r="A26" s="1" t="s">
        <v>48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35</v>
      </c>
      <c r="O26"/>
    </row>
    <row r="27" spans="1:15">
      <c r="A27" s="1" t="s">
        <v>49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29</v>
      </c>
      <c r="O27"/>
    </row>
    <row r="28" spans="1:15">
      <c r="A28" s="1" t="s">
        <v>50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29</v>
      </c>
      <c r="O28"/>
    </row>
    <row r="29" spans="1:15">
      <c r="A29" s="1" t="s">
        <v>51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29</v>
      </c>
      <c r="O29"/>
    </row>
    <row r="30" spans="1:15">
      <c r="A30" s="1" t="s">
        <v>52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29</v>
      </c>
      <c r="O30"/>
    </row>
    <row r="31" spans="1:15">
      <c r="A31" s="1" t="s">
        <v>53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39</v>
      </c>
      <c r="O31"/>
    </row>
    <row r="32" spans="1:15">
      <c r="A32" s="1" t="s">
        <v>54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39</v>
      </c>
      <c r="O32"/>
    </row>
    <row r="33" spans="1:15">
      <c r="A33" s="1" t="s">
        <v>55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27</v>
      </c>
      <c r="O33"/>
    </row>
    <row r="34" spans="1:15">
      <c r="A34" s="1" t="s">
        <v>56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39</v>
      </c>
      <c r="O34"/>
    </row>
    <row r="35" spans="1:15">
      <c r="A35" s="1" t="s">
        <v>57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29</v>
      </c>
      <c r="O35"/>
    </row>
    <row r="36" spans="1:15">
      <c r="A36" s="1" t="s">
        <v>58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27</v>
      </c>
      <c r="O36"/>
    </row>
    <row r="37" spans="1:15">
      <c r="A37" s="1" t="s">
        <v>59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29</v>
      </c>
      <c r="O37"/>
    </row>
    <row r="38" spans="1:15">
      <c r="A38" s="1" t="s">
        <v>60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27</v>
      </c>
      <c r="O38"/>
    </row>
    <row r="39" spans="1:15">
      <c r="A39" s="1" t="s">
        <v>61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27</v>
      </c>
      <c r="O39"/>
    </row>
    <row r="40" spans="1:15">
      <c r="A40" s="1" t="s">
        <v>62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27</v>
      </c>
      <c r="O40"/>
    </row>
    <row r="41" spans="1:15">
      <c r="A41" s="1" t="s">
        <v>63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39</v>
      </c>
      <c r="O41"/>
    </row>
    <row r="42" spans="1:15">
      <c r="A42" s="1" t="s">
        <v>64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27</v>
      </c>
      <c r="O42"/>
    </row>
    <row r="43" spans="1:15">
      <c r="A43" s="1" t="s">
        <v>65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29</v>
      </c>
      <c r="O43"/>
    </row>
    <row r="44" spans="1:15">
      <c r="A44" s="1" t="s">
        <v>66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29</v>
      </c>
      <c r="O44"/>
    </row>
    <row r="45" spans="1:15">
      <c r="A45" s="1" t="s">
        <v>67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39</v>
      </c>
      <c r="O45"/>
    </row>
    <row r="46" spans="1:15">
      <c r="A46" s="1" t="s">
        <v>68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27</v>
      </c>
      <c r="O46"/>
    </row>
    <row r="47" spans="1:15">
      <c r="A47" s="1" t="s">
        <v>69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27</v>
      </c>
      <c r="O47"/>
    </row>
    <row r="48" spans="1:15">
      <c r="A48" s="1" t="s">
        <v>70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27</v>
      </c>
      <c r="O48"/>
    </row>
    <row r="49" spans="1:15">
      <c r="A49" s="1" t="s">
        <v>71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39</v>
      </c>
      <c r="O49"/>
    </row>
    <row r="50" spans="1:15">
      <c r="A50" s="1" t="s">
        <v>72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29</v>
      </c>
      <c r="O50"/>
    </row>
    <row r="51" spans="1:15">
      <c r="A51" s="1" t="s">
        <v>73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27</v>
      </c>
      <c r="O51"/>
    </row>
    <row r="52" spans="1:15">
      <c r="A52" s="1" t="s">
        <v>74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39</v>
      </c>
      <c r="O52"/>
    </row>
    <row r="53" spans="1:15">
      <c r="A53" s="1" t="s">
        <v>75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27</v>
      </c>
      <c r="O53"/>
    </row>
    <row r="54" spans="1:15">
      <c r="A54" s="1" t="s">
        <v>76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29</v>
      </c>
      <c r="O54"/>
    </row>
    <row r="55" spans="1:15">
      <c r="A55" s="1" t="s">
        <v>77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27</v>
      </c>
      <c r="O55"/>
    </row>
    <row r="56" spans="1:15">
      <c r="A56" s="1" t="s">
        <v>78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29</v>
      </c>
      <c r="O56"/>
    </row>
    <row r="57" spans="1:15">
      <c r="A57" s="1" t="s">
        <v>79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39</v>
      </c>
      <c r="O57"/>
    </row>
    <row r="58" spans="1:15">
      <c r="A58" s="1" t="s">
        <v>80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27</v>
      </c>
      <c r="O58"/>
    </row>
    <row r="59" spans="1:15">
      <c r="A59" s="1" t="s">
        <v>81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39</v>
      </c>
      <c r="O59"/>
    </row>
    <row r="60" spans="1:15">
      <c r="A60" s="1" t="s">
        <v>82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39</v>
      </c>
      <c r="O60"/>
    </row>
    <row r="61" spans="1:15">
      <c r="A61" s="1" t="s">
        <v>83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29</v>
      </c>
      <c r="O61"/>
    </row>
    <row r="62" spans="1:15">
      <c r="A62" s="1" t="s">
        <v>84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27</v>
      </c>
      <c r="O62"/>
    </row>
    <row r="63" spans="1:15">
      <c r="A63" s="1" t="s">
        <v>85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27</v>
      </c>
      <c r="O63"/>
    </row>
    <row r="64" spans="1:15">
      <c r="A64" s="1" t="s">
        <v>86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39</v>
      </c>
      <c r="O64"/>
    </row>
    <row r="65" spans="1:15">
      <c r="A65" s="1" t="s">
        <v>87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29</v>
      </c>
      <c r="O65"/>
    </row>
    <row r="66" spans="1:15">
      <c r="A66" s="1" t="s">
        <v>88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27</v>
      </c>
      <c r="O66"/>
    </row>
    <row r="67" spans="1:15">
      <c r="A67" s="1" t="s">
        <v>89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27</v>
      </c>
      <c r="O67"/>
    </row>
    <row r="68" spans="1:15">
      <c r="A68" s="1" t="s">
        <v>90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27</v>
      </c>
      <c r="O68"/>
    </row>
    <row r="69" spans="1:15">
      <c r="A69" s="1" t="s">
        <v>91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 t="s">
        <v>39</v>
      </c>
      <c r="O69"/>
    </row>
    <row r="70" spans="1:15">
      <c r="A70" s="1" t="s">
        <v>92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27</v>
      </c>
      <c r="O70"/>
    </row>
    <row r="71" spans="1:15">
      <c r="A71" s="1" t="s">
        <v>93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29</v>
      </c>
      <c r="O71"/>
    </row>
    <row r="72" spans="1:15">
      <c r="A72" s="1" t="s">
        <v>94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39</v>
      </c>
      <c r="O72"/>
    </row>
    <row r="73" spans="1:15">
      <c r="A73" s="1" t="s">
        <v>95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39</v>
      </c>
      <c r="O73"/>
    </row>
    <row r="74" spans="1:15">
      <c r="A74" s="1" t="s">
        <v>96</v>
      </c>
      <c r="B74"/>
      <c r="C74"/>
      <c r="D74"/>
      <c r="E74"/>
      <c r="F74"/>
      <c r="G74"/>
      <c r="H74"/>
      <c r="I74"/>
      <c r="J74"/>
      <c r="K74"/>
      <c r="L74" s="1" t="s">
        <v>23</v>
      </c>
      <c r="M74"/>
      <c r="N74" s="1" t="s">
        <v>27</v>
      </c>
      <c r="O74"/>
    </row>
    <row r="75" spans="1:15">
      <c r="A75" s="1" t="s">
        <v>97</v>
      </c>
      <c r="B75"/>
      <c r="C75"/>
      <c r="D75"/>
      <c r="E75"/>
      <c r="F75"/>
      <c r="G75"/>
      <c r="H75"/>
      <c r="I75"/>
      <c r="J75"/>
      <c r="K75"/>
      <c r="L75" s="1" t="s">
        <v>23</v>
      </c>
      <c r="M75"/>
      <c r="N75" s="1" t="s">
        <v>39</v>
      </c>
      <c r="O75"/>
    </row>
    <row r="76" spans="1:15">
      <c r="A76" s="1" t="s">
        <v>98</v>
      </c>
      <c r="B76"/>
      <c r="C76"/>
      <c r="D76"/>
      <c r="E76"/>
      <c r="F76"/>
      <c r="G76"/>
      <c r="H76"/>
      <c r="I76"/>
      <c r="J76"/>
      <c r="K76"/>
      <c r="L76" s="1" t="s">
        <v>23</v>
      </c>
      <c r="M76"/>
      <c r="N76" s="1" t="s">
        <v>24</v>
      </c>
      <c r="O76"/>
    </row>
    <row r="77" spans="1:15">
      <c r="A77" s="1" t="s">
        <v>99</v>
      </c>
      <c r="B77"/>
      <c r="C77"/>
      <c r="D77"/>
      <c r="E77"/>
      <c r="F77"/>
      <c r="G77"/>
      <c r="H77"/>
      <c r="I77"/>
      <c r="J77"/>
      <c r="K77"/>
      <c r="L77" s="1" t="s">
        <v>23</v>
      </c>
      <c r="M77"/>
      <c r="N77" s="1" t="s">
        <v>29</v>
      </c>
      <c r="O77"/>
    </row>
    <row r="78" spans="1:15">
      <c r="A78" s="1" t="s">
        <v>100</v>
      </c>
      <c r="B78"/>
      <c r="C78"/>
      <c r="D78"/>
      <c r="E78"/>
      <c r="F78"/>
      <c r="G78"/>
      <c r="H78"/>
      <c r="I78"/>
      <c r="J78"/>
      <c r="K78"/>
      <c r="L78" s="1" t="s">
        <v>23</v>
      </c>
      <c r="M78"/>
      <c r="N78" s="1" t="s">
        <v>29</v>
      </c>
      <c r="O78"/>
    </row>
    <row r="79" spans="1:15">
      <c r="A79" s="1" t="s">
        <v>101</v>
      </c>
      <c r="B79"/>
      <c r="C79"/>
      <c r="D79"/>
      <c r="E79"/>
      <c r="F79"/>
      <c r="G79"/>
      <c r="H79"/>
      <c r="I79"/>
      <c r="J79"/>
      <c r="K79"/>
      <c r="L79" s="1" t="s">
        <v>23</v>
      </c>
      <c r="M79"/>
      <c r="N79" s="1" t="s">
        <v>39</v>
      </c>
      <c r="O79"/>
    </row>
    <row r="80" spans="1:15">
      <c r="A80" s="1" t="s">
        <v>102</v>
      </c>
      <c r="B80"/>
      <c r="C80"/>
      <c r="D80"/>
      <c r="E80"/>
      <c r="F80"/>
      <c r="G80"/>
      <c r="H80"/>
      <c r="I80"/>
      <c r="J80"/>
      <c r="K80"/>
      <c r="L80" s="1" t="s">
        <v>23</v>
      </c>
      <c r="M80"/>
      <c r="N80" s="1" t="s">
        <v>27</v>
      </c>
      <c r="O80"/>
    </row>
    <row r="81" spans="1:15">
      <c r="A81" s="1" t="s">
        <v>103</v>
      </c>
      <c r="B81"/>
      <c r="C81"/>
      <c r="D81"/>
      <c r="E81"/>
      <c r="F81"/>
      <c r="G81"/>
      <c r="H81"/>
      <c r="I81"/>
      <c r="J81"/>
      <c r="K81"/>
      <c r="L81" s="1" t="s">
        <v>23</v>
      </c>
      <c r="M81"/>
      <c r="N81" s="1" t="s">
        <v>29</v>
      </c>
      <c r="O81"/>
    </row>
    <row r="82" spans="1:15">
      <c r="A82" s="1" t="s">
        <v>104</v>
      </c>
      <c r="B82"/>
      <c r="C82"/>
      <c r="D82"/>
      <c r="E82"/>
      <c r="F82"/>
      <c r="G82"/>
      <c r="H82"/>
      <c r="I82"/>
      <c r="J82"/>
      <c r="K82"/>
      <c r="L82" s="1" t="s">
        <v>23</v>
      </c>
      <c r="M82"/>
      <c r="N82" s="1" t="s">
        <v>29</v>
      </c>
      <c r="O82"/>
    </row>
    <row r="83" spans="1:15">
      <c r="A83" s="1" t="s">
        <v>105</v>
      </c>
      <c r="B83"/>
      <c r="C83"/>
      <c r="D83"/>
      <c r="E83"/>
      <c r="F83"/>
      <c r="G83"/>
      <c r="H83"/>
      <c r="I83"/>
      <c r="J83"/>
      <c r="K83"/>
      <c r="L83" s="1" t="s">
        <v>23</v>
      </c>
      <c r="M83"/>
      <c r="N83" s="1" t="s">
        <v>29</v>
      </c>
      <c r="O83"/>
    </row>
    <row r="84" spans="1:15">
      <c r="A84" s="1" t="s">
        <v>106</v>
      </c>
      <c r="B84"/>
      <c r="C84"/>
      <c r="D84"/>
      <c r="E84"/>
      <c r="F84"/>
      <c r="G84"/>
      <c r="H84"/>
      <c r="I84"/>
      <c r="J84"/>
      <c r="K84"/>
      <c r="L84" s="1" t="s">
        <v>23</v>
      </c>
      <c r="M84"/>
      <c r="N84" s="1" t="s">
        <v>39</v>
      </c>
      <c r="O84"/>
    </row>
    <row r="85" spans="1:15">
      <c r="A85" s="1" t="s">
        <v>107</v>
      </c>
      <c r="B85"/>
      <c r="C85"/>
      <c r="D85"/>
      <c r="E85"/>
      <c r="F85"/>
      <c r="G85"/>
      <c r="H85"/>
      <c r="I85"/>
      <c r="J85"/>
      <c r="K85"/>
      <c r="L85" s="1" t="s">
        <v>23</v>
      </c>
      <c r="M85"/>
      <c r="N85" s="1" t="s">
        <v>27</v>
      </c>
      <c r="O85"/>
    </row>
    <row r="86" spans="1:15">
      <c r="A86" s="1" t="s">
        <v>108</v>
      </c>
      <c r="B86"/>
      <c r="C86"/>
      <c r="D86"/>
      <c r="E86"/>
      <c r="F86"/>
      <c r="G86"/>
      <c r="H86"/>
      <c r="I86"/>
      <c r="J86"/>
      <c r="K86"/>
      <c r="L86" s="1" t="s">
        <v>23</v>
      </c>
      <c r="M86"/>
      <c r="N86" s="1" t="s">
        <v>29</v>
      </c>
      <c r="O86"/>
    </row>
    <row r="87" spans="1:15">
      <c r="A87" s="4"/>
      <c r="B87" s="4"/>
      <c r="C87"/>
      <c r="D87" s="4"/>
      <c r="E87"/>
      <c r="F87" s="4"/>
      <c r="G87"/>
      <c r="H87" s="4"/>
      <c r="I87"/>
      <c r="J87" s="4"/>
      <c r="K87"/>
      <c r="L87" s="4"/>
      <c r="M87"/>
      <c r="N87" s="4"/>
      <c r="O87"/>
    </row>
    <row r="88" spans="1:15">
      <c r="A88" s="2" t="s">
        <v>109</v>
      </c>
      <c r="B88" s="5" t="s">
        <v>110</v>
      </c>
      <c r="C88"/>
      <c r="D88" s="5" t="s">
        <v>110</v>
      </c>
      <c r="E88"/>
      <c r="F88" s="5" t="s">
        <v>110</v>
      </c>
      <c r="G88"/>
      <c r="H88" s="5" t="s">
        <v>110</v>
      </c>
      <c r="I88"/>
      <c r="J88" s="5" t="s">
        <v>110</v>
      </c>
      <c r="K88"/>
      <c r="L88" s="5" t="s">
        <v>110</v>
      </c>
      <c r="M88"/>
      <c r="N88" s="5" t="s">
        <v>110</v>
      </c>
      <c r="O88"/>
    </row>
    <row r="89" spans="1:15">
      <c r="A89" s="2" t="s">
        <v>111</v>
      </c>
      <c r="B89" s="5" t="s">
        <v>16</v>
      </c>
      <c r="C89"/>
      <c r="D89" s="5" t="s">
        <v>16</v>
      </c>
      <c r="E89"/>
      <c r="F89" s="5" t="s">
        <v>16</v>
      </c>
      <c r="G89"/>
      <c r="H89" s="5" t="s">
        <v>16</v>
      </c>
      <c r="I89"/>
      <c r="J89" s="5" t="s">
        <v>16</v>
      </c>
      <c r="K89"/>
      <c r="L89" s="5" t="s">
        <v>16</v>
      </c>
      <c r="M89"/>
      <c r="N89" s="5" t="s">
        <v>16</v>
      </c>
      <c r="O89"/>
    </row>
    <row r="90" spans="1:15">
      <c r="A90" s="2" t="s">
        <v>112</v>
      </c>
      <c r="B90" s="5">
        <v>5</v>
      </c>
      <c r="C90"/>
      <c r="D90" s="5">
        <v>5</v>
      </c>
      <c r="E90"/>
      <c r="F90" s="5">
        <v>5</v>
      </c>
      <c r="G90"/>
      <c r="H90" s="5">
        <v>5</v>
      </c>
      <c r="I90"/>
      <c r="J90" s="5">
        <v>5</v>
      </c>
      <c r="K90"/>
      <c r="L90" s="5">
        <v>5</v>
      </c>
      <c r="M90"/>
      <c r="N90" s="5">
        <v>5</v>
      </c>
      <c r="O90"/>
    </row>
    <row r="91" spans="1:15">
      <c r="B91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" t="s">
        <v>113</v>
      </c>
      <c r="B92" s="1" t="s">
        <v>114</v>
      </c>
      <c r="C92" s="5">
        <v>80</v>
      </c>
      <c r="D92" s="1" t="s">
        <v>114</v>
      </c>
      <c r="E92" s="5">
        <v>80</v>
      </c>
      <c r="F92" s="1" t="s">
        <v>114</v>
      </c>
      <c r="G92" s="5">
        <v>80</v>
      </c>
      <c r="H92" s="1" t="s">
        <v>114</v>
      </c>
      <c r="I92" s="5">
        <v>80</v>
      </c>
      <c r="J92" s="1" t="s">
        <v>114</v>
      </c>
      <c r="K92" s="5">
        <v>80</v>
      </c>
      <c r="L92" s="1" t="s">
        <v>114</v>
      </c>
      <c r="M92" s="5">
        <v>80</v>
      </c>
      <c r="N92" s="1" t="s">
        <v>114</v>
      </c>
      <c r="O92" s="5">
        <v>80</v>
      </c>
    </row>
    <row r="93" spans="1:15">
      <c r="B93" s="1" t="s">
        <v>115</v>
      </c>
      <c r="C93" s="5">
        <v>1</v>
      </c>
      <c r="D93" s="1" t="s">
        <v>115</v>
      </c>
      <c r="E93" s="5">
        <v>3</v>
      </c>
      <c r="F93" s="1" t="s">
        <v>115</v>
      </c>
      <c r="G93" s="5">
        <v>2</v>
      </c>
      <c r="H93" s="1" t="s">
        <v>115</v>
      </c>
      <c r="I93" s="5">
        <v>3</v>
      </c>
      <c r="J93" s="1" t="s">
        <v>115</v>
      </c>
      <c r="K93" s="5">
        <v>2</v>
      </c>
      <c r="L93" s="1" t="s">
        <v>115</v>
      </c>
      <c r="M93" s="5">
        <v>80</v>
      </c>
      <c r="N93" s="1" t="s">
        <v>115</v>
      </c>
      <c r="O93" s="5">
        <v>80</v>
      </c>
    </row>
    <row r="94" spans="1:15">
      <c r="B94" s="1" t="s">
        <v>116</v>
      </c>
      <c r="C94" s="5" t="str">
        <f>COUNTIF(B7:B86,"&lt;&gt;"&amp;"")</f>
        <v>0</v>
      </c>
      <c r="D94" s="1" t="s">
        <v>116</v>
      </c>
      <c r="E94" s="5" t="str">
        <f>COUNTIF(D7:D86,"&lt;&gt;"&amp;"")</f>
        <v>0</v>
      </c>
      <c r="F94" s="1" t="s">
        <v>116</v>
      </c>
      <c r="G94" s="5" t="str">
        <f>COUNTIF(F7:F86,"&lt;&gt;"&amp;"")</f>
        <v>0</v>
      </c>
      <c r="H94" s="1" t="s">
        <v>116</v>
      </c>
      <c r="I94" s="5" t="str">
        <f>COUNTIF(H7:H86,"&lt;&gt;"&amp;"")</f>
        <v>0</v>
      </c>
      <c r="J94" s="1" t="s">
        <v>116</v>
      </c>
      <c r="K94" s="5" t="str">
        <f>COUNTIF(J7:J86,"&lt;&gt;"&amp;"")</f>
        <v>0</v>
      </c>
      <c r="L94" s="1" t="s">
        <v>116</v>
      </c>
      <c r="M94" s="5" t="str">
        <f>COUNTIF(L7:L86,"&lt;&gt;"&amp;"")</f>
        <v>0</v>
      </c>
      <c r="N94" s="1" t="s">
        <v>116</v>
      </c>
      <c r="O94" s="5" t="str">
        <f>COUNTIF(N7:N86,"&lt;&gt;"&amp;"")</f>
        <v>0</v>
      </c>
    </row>
    <row r="95" spans="1:15">
      <c r="B95" s="1" t="s">
        <v>117</v>
      </c>
      <c r="C95" s="6" t="str">
        <f>C94/C93</f>
        <v>0</v>
      </c>
      <c r="D95" s="1" t="s">
        <v>117</v>
      </c>
      <c r="E95" s="6" t="str">
        <f>E94/E93</f>
        <v>0</v>
      </c>
      <c r="F95" s="1" t="s">
        <v>117</v>
      </c>
      <c r="G95" s="6" t="str">
        <f>G94/G93</f>
        <v>0</v>
      </c>
      <c r="H95" s="1" t="s">
        <v>117</v>
      </c>
      <c r="I95" s="6" t="str">
        <f>I94/I93</f>
        <v>0</v>
      </c>
      <c r="J95" s="1" t="s">
        <v>117</v>
      </c>
      <c r="K95" s="6" t="str">
        <f>K94/K93</f>
        <v>0</v>
      </c>
      <c r="L95" s="1" t="s">
        <v>117</v>
      </c>
      <c r="M95" s="6" t="str">
        <f>M94/M93</f>
        <v>0</v>
      </c>
      <c r="N95" s="1" t="s">
        <v>117</v>
      </c>
      <c r="O95" s="6" t="str">
        <f>O94/O93</f>
        <v>0</v>
      </c>
    </row>
    <row r="96" spans="1:15">
      <c r="B96" s="1" t="s">
        <v>118</v>
      </c>
      <c r="C96" s="5" t="str">
        <f>C93-C94</f>
        <v>0</v>
      </c>
      <c r="D96" s="1" t="s">
        <v>118</v>
      </c>
      <c r="E96" s="5" t="str">
        <f>E93-E94</f>
        <v>0</v>
      </c>
      <c r="F96" s="1" t="s">
        <v>118</v>
      </c>
      <c r="G96" s="5" t="str">
        <f>G93-G94</f>
        <v>0</v>
      </c>
      <c r="H96" s="1" t="s">
        <v>118</v>
      </c>
      <c r="I96" s="5" t="str">
        <f>I93-I94</f>
        <v>0</v>
      </c>
      <c r="J96" s="1" t="s">
        <v>118</v>
      </c>
      <c r="K96" s="5" t="str">
        <f>K93-K94</f>
        <v>0</v>
      </c>
      <c r="L96" s="1" t="s">
        <v>118</v>
      </c>
      <c r="M96" s="5" t="str">
        <f>M93-M94</f>
        <v>0</v>
      </c>
      <c r="N96" s="1" t="s">
        <v>118</v>
      </c>
      <c r="O96" s="5" t="str">
        <f>O93-O94</f>
        <v>0</v>
      </c>
    </row>
    <row r="98" spans="1:15">
      <c r="B98" s="1" t="s">
        <v>119</v>
      </c>
      <c r="C98" s="5">
        <v>1</v>
      </c>
      <c r="D98" s="1" t="s">
        <v>119</v>
      </c>
      <c r="E98" s="5">
        <v>5</v>
      </c>
      <c r="F98" s="1" t="s">
        <v>119</v>
      </c>
      <c r="G98" s="5">
        <v>3</v>
      </c>
      <c r="H98" s="1" t="s">
        <v>119</v>
      </c>
      <c r="I98" s="5">
        <v>4</v>
      </c>
      <c r="J98" s="1" t="s">
        <v>119</v>
      </c>
      <c r="K98" s="5">
        <v>2</v>
      </c>
      <c r="L98" s="1" t="s">
        <v>119</v>
      </c>
      <c r="M98" s="5">
        <v>0</v>
      </c>
      <c r="N98" s="1" t="s">
        <v>119</v>
      </c>
      <c r="O98" s="5">
        <v>273</v>
      </c>
    </row>
    <row r="100" spans="1:15">
      <c r="B100" s="1" t="s">
        <v>120</v>
      </c>
      <c r="C100" s="5">
        <v>1</v>
      </c>
      <c r="D100" s="1" t="s">
        <v>120</v>
      </c>
      <c r="E100" s="5">
        <v>3</v>
      </c>
      <c r="F100" s="1" t="s">
        <v>120</v>
      </c>
      <c r="G100" s="5">
        <v>1</v>
      </c>
      <c r="H100" s="1" t="s">
        <v>121</v>
      </c>
      <c r="I100" s="5">
        <v>1</v>
      </c>
      <c r="J100" s="1" t="s">
        <v>121</v>
      </c>
      <c r="K100" s="5">
        <v>1</v>
      </c>
      <c r="L100" s="1" t="s">
        <v>122</v>
      </c>
      <c r="M100" s="5">
        <v>80</v>
      </c>
      <c r="N100" s="1" t="s">
        <v>123</v>
      </c>
      <c r="O100" s="5">
        <v>5</v>
      </c>
    </row>
    <row r="101" spans="1:15">
      <c r="H101" s="1" t="s">
        <v>120</v>
      </c>
      <c r="I101" s="5">
        <v>2</v>
      </c>
      <c r="J101" s="1" t="s">
        <v>120</v>
      </c>
      <c r="K101" s="5">
        <v>1</v>
      </c>
      <c r="N101" s="1" t="s">
        <v>124</v>
      </c>
      <c r="O101" s="5">
        <v>25</v>
      </c>
    </row>
    <row r="102" spans="1:15">
      <c r="N102" s="1" t="s">
        <v>125</v>
      </c>
      <c r="O102" s="5">
        <v>2</v>
      </c>
    </row>
    <row r="103" spans="1:15">
      <c r="B103" s="2" t="s">
        <v>126</v>
      </c>
      <c r="D103" s="2" t="s">
        <v>126</v>
      </c>
      <c r="F103" s="2" t="s">
        <v>126</v>
      </c>
      <c r="L103" s="2" t="s">
        <v>126</v>
      </c>
      <c r="N103" s="1" t="s">
        <v>127</v>
      </c>
      <c r="O103" s="5">
        <v>28</v>
      </c>
    </row>
    <row r="104" spans="1:15">
      <c r="B104" s="1" t="s">
        <v>128</v>
      </c>
      <c r="C104" s="5">
        <v>1</v>
      </c>
      <c r="D104" s="1" t="s">
        <v>129</v>
      </c>
      <c r="E104" s="5">
        <v>1</v>
      </c>
      <c r="F104" s="1" t="s">
        <v>129</v>
      </c>
      <c r="G104" s="5">
        <v>1</v>
      </c>
      <c r="H104" s="2" t="s">
        <v>126</v>
      </c>
      <c r="J104" s="2" t="s">
        <v>126</v>
      </c>
      <c r="L104" s="1" t="s">
        <v>130</v>
      </c>
      <c r="M104" s="5">
        <v>7</v>
      </c>
      <c r="N104" s="1" t="s">
        <v>131</v>
      </c>
      <c r="O104" s="5">
        <v>20</v>
      </c>
    </row>
    <row r="105" spans="1:15">
      <c r="D105" s="1" t="s">
        <v>132</v>
      </c>
      <c r="E105" s="5">
        <v>1</v>
      </c>
      <c r="F105" s="1" t="s">
        <v>128</v>
      </c>
      <c r="G105" s="5">
        <v>1</v>
      </c>
      <c r="H105" s="1" t="s">
        <v>129</v>
      </c>
      <c r="I105" s="5">
        <v>1</v>
      </c>
      <c r="J105" s="1" t="s">
        <v>129</v>
      </c>
      <c r="K105" s="5">
        <v>1</v>
      </c>
      <c r="L105" s="1" t="s">
        <v>133</v>
      </c>
      <c r="M105" s="5">
        <v>8</v>
      </c>
    </row>
    <row r="106" spans="1:15">
      <c r="D106" s="1" t="s">
        <v>128</v>
      </c>
      <c r="E106" s="5">
        <v>1</v>
      </c>
      <c r="H106" s="1" t="s">
        <v>132</v>
      </c>
      <c r="I106" s="5">
        <v>1</v>
      </c>
      <c r="J106" s="1" t="s">
        <v>132</v>
      </c>
      <c r="K106" s="5">
        <v>1</v>
      </c>
      <c r="L106" s="1" t="s">
        <v>16</v>
      </c>
      <c r="M106" s="5">
        <v>4</v>
      </c>
    </row>
    <row r="107" spans="1:15">
      <c r="H107" s="1" t="s">
        <v>128</v>
      </c>
      <c r="I107" s="5">
        <v>1</v>
      </c>
      <c r="L107" s="1" t="s">
        <v>134</v>
      </c>
      <c r="M107" s="5">
        <v>7</v>
      </c>
      <c r="N107" s="2" t="s">
        <v>126</v>
      </c>
    </row>
    <row r="108" spans="1:15">
      <c r="L108" s="1" t="s">
        <v>135</v>
      </c>
      <c r="M108" s="5">
        <v>3</v>
      </c>
      <c r="N108" s="1" t="s">
        <v>130</v>
      </c>
      <c r="O108" s="5">
        <v>7</v>
      </c>
    </row>
    <row r="109" spans="1:15">
      <c r="L109" s="1" t="s">
        <v>136</v>
      </c>
      <c r="M109" s="5">
        <v>3</v>
      </c>
      <c r="N109" s="1" t="s">
        <v>133</v>
      </c>
      <c r="O109" s="5">
        <v>8</v>
      </c>
    </row>
    <row r="110" spans="1:15">
      <c r="L110" s="1" t="s">
        <v>137</v>
      </c>
      <c r="M110" s="5">
        <v>8</v>
      </c>
      <c r="N110" s="1" t="s">
        <v>16</v>
      </c>
      <c r="O110" s="5">
        <v>4</v>
      </c>
    </row>
    <row r="111" spans="1:15">
      <c r="L111" s="1" t="s">
        <v>129</v>
      </c>
      <c r="M111" s="5">
        <v>5</v>
      </c>
      <c r="N111" s="1" t="s">
        <v>134</v>
      </c>
      <c r="O111" s="5">
        <v>7</v>
      </c>
    </row>
    <row r="112" spans="1:15">
      <c r="L112" s="1" t="s">
        <v>138</v>
      </c>
      <c r="M112" s="5">
        <v>8</v>
      </c>
      <c r="N112" s="1" t="s">
        <v>135</v>
      </c>
      <c r="O112" s="5">
        <v>3</v>
      </c>
    </row>
    <row r="113" spans="1:15">
      <c r="L113" s="1" t="s">
        <v>132</v>
      </c>
      <c r="M113" s="5">
        <v>5</v>
      </c>
      <c r="N113" s="1" t="s">
        <v>136</v>
      </c>
      <c r="O113" s="5">
        <v>3</v>
      </c>
    </row>
    <row r="114" spans="1:15">
      <c r="L114" s="1" t="s">
        <v>110</v>
      </c>
      <c r="M114" s="5">
        <v>4</v>
      </c>
      <c r="N114" s="1" t="s">
        <v>137</v>
      </c>
      <c r="O114" s="5">
        <v>8</v>
      </c>
    </row>
    <row r="115" spans="1:15">
      <c r="L115" s="1" t="s">
        <v>139</v>
      </c>
      <c r="M115" s="5">
        <v>6</v>
      </c>
      <c r="N115" s="1" t="s">
        <v>129</v>
      </c>
      <c r="O115" s="5">
        <v>5</v>
      </c>
    </row>
    <row r="116" spans="1:15">
      <c r="L116" s="1" t="s">
        <v>128</v>
      </c>
      <c r="M116" s="5">
        <v>7</v>
      </c>
      <c r="N116" s="1" t="s">
        <v>138</v>
      </c>
      <c r="O116" s="5">
        <v>8</v>
      </c>
    </row>
    <row r="117" spans="1:15">
      <c r="L117" s="1" t="s">
        <v>140</v>
      </c>
      <c r="M117" s="5">
        <v>4</v>
      </c>
      <c r="N117" s="1" t="s">
        <v>132</v>
      </c>
      <c r="O117" s="5">
        <v>5</v>
      </c>
    </row>
    <row r="118" spans="1:15">
      <c r="L118" s="1" t="s">
        <v>141</v>
      </c>
      <c r="M118" s="5">
        <v>1</v>
      </c>
      <c r="N118" s="1" t="s">
        <v>110</v>
      </c>
      <c r="O118" s="5">
        <v>4</v>
      </c>
    </row>
    <row r="119" spans="1:15">
      <c r="N119" s="1" t="s">
        <v>139</v>
      </c>
      <c r="O119" s="5">
        <v>6</v>
      </c>
    </row>
    <row r="120" spans="1:15">
      <c r="N120" s="1" t="s">
        <v>128</v>
      </c>
      <c r="O120" s="5">
        <v>7</v>
      </c>
    </row>
    <row r="121" spans="1:15">
      <c r="N121" s="1" t="s">
        <v>140</v>
      </c>
      <c r="O121" s="5">
        <v>4</v>
      </c>
    </row>
    <row r="122" spans="1:15">
      <c r="N122" s="1" t="s">
        <v>141</v>
      </c>
      <c r="O122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  <mergeCell ref="B79:C79"/>
    <mergeCell ref="D79:E79"/>
    <mergeCell ref="F79:G79"/>
    <mergeCell ref="H79:I79"/>
    <mergeCell ref="J79:K79"/>
    <mergeCell ref="L79:M79"/>
    <mergeCell ref="N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  <mergeCell ref="B83:C83"/>
    <mergeCell ref="D83:E83"/>
    <mergeCell ref="F83:G83"/>
    <mergeCell ref="H83:I83"/>
    <mergeCell ref="J83:K83"/>
    <mergeCell ref="L83:M83"/>
    <mergeCell ref="N83:O83"/>
    <mergeCell ref="B84:C84"/>
    <mergeCell ref="D84:E84"/>
    <mergeCell ref="F84:G84"/>
    <mergeCell ref="H84:I84"/>
    <mergeCell ref="J84:K84"/>
    <mergeCell ref="L84:M84"/>
    <mergeCell ref="N84:O84"/>
    <mergeCell ref="B85:C85"/>
    <mergeCell ref="D85:E85"/>
    <mergeCell ref="F85:G85"/>
    <mergeCell ref="H85:I85"/>
    <mergeCell ref="J85:K85"/>
    <mergeCell ref="L85:M85"/>
    <mergeCell ref="N85:O85"/>
    <mergeCell ref="B86:C86"/>
    <mergeCell ref="D86:E86"/>
    <mergeCell ref="F86:G86"/>
    <mergeCell ref="H86:I86"/>
    <mergeCell ref="J86:K86"/>
    <mergeCell ref="L86:M86"/>
    <mergeCell ref="N86:O86"/>
    <mergeCell ref="B87:C87"/>
    <mergeCell ref="D87:E87"/>
    <mergeCell ref="F87:G87"/>
    <mergeCell ref="H87:I87"/>
    <mergeCell ref="J87:K87"/>
    <mergeCell ref="L87:M87"/>
    <mergeCell ref="N87:O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B90:C90"/>
    <mergeCell ref="D90:E90"/>
    <mergeCell ref="F90:G90"/>
    <mergeCell ref="H90:I90"/>
    <mergeCell ref="J90:K90"/>
    <mergeCell ref="L90:M90"/>
    <mergeCell ref="N90:O90"/>
    <mergeCell ref="B91:C91"/>
    <mergeCell ref="D91:E91"/>
    <mergeCell ref="F91:G91"/>
    <mergeCell ref="H91:I91"/>
    <mergeCell ref="J91:K91"/>
    <mergeCell ref="L91:M91"/>
    <mergeCell ref="N91:O9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2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142</v>
      </c>
      <c r="C1"/>
      <c r="D1" s="1" t="s">
        <v>142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103</v>
      </c>
      <c r="B7" s="1" t="s">
        <v>143</v>
      </c>
      <c r="C7"/>
      <c r="D7" s="1" t="s">
        <v>23</v>
      </c>
      <c r="E7"/>
    </row>
    <row r="8" spans="1:5">
      <c r="A8" s="1">
        <v>145</v>
      </c>
      <c r="B8" s="1" t="s">
        <v>143</v>
      </c>
      <c r="C8"/>
      <c r="D8" s="1" t="s">
        <v>23</v>
      </c>
      <c r="E8"/>
    </row>
    <row r="9" spans="1:5">
      <c r="A9" s="1">
        <v>185</v>
      </c>
      <c r="B9" s="1" t="s">
        <v>143</v>
      </c>
      <c r="C9"/>
      <c r="D9" s="1" t="s">
        <v>23</v>
      </c>
      <c r="E9"/>
    </row>
    <row r="10" spans="1:5">
      <c r="A10" s="1">
        <v>232</v>
      </c>
      <c r="B10" s="1" t="s">
        <v>143</v>
      </c>
      <c r="C10"/>
      <c r="D10" s="1" t="s">
        <v>23</v>
      </c>
      <c r="E10"/>
    </row>
    <row r="11" spans="1:5">
      <c r="A11" s="1">
        <v>268</v>
      </c>
      <c r="B11" s="1" t="s">
        <v>143</v>
      </c>
      <c r="C11"/>
      <c r="D11" s="1" t="s">
        <v>23</v>
      </c>
      <c r="E11"/>
    </row>
    <row r="12" spans="1:5">
      <c r="A12" s="1">
        <v>41</v>
      </c>
      <c r="B12" s="1" t="s">
        <v>143</v>
      </c>
      <c r="C12"/>
      <c r="D12" s="1" t="s">
        <v>23</v>
      </c>
      <c r="E12"/>
    </row>
    <row r="13" spans="1:5">
      <c r="A13" s="1">
        <v>453</v>
      </c>
      <c r="B13" s="1" t="s">
        <v>143</v>
      </c>
      <c r="C13"/>
      <c r="D13" s="1" t="s">
        <v>23</v>
      </c>
      <c r="E13"/>
    </row>
    <row r="14" spans="1:5">
      <c r="A14" s="1">
        <v>466</v>
      </c>
      <c r="B14" s="1" t="s">
        <v>143</v>
      </c>
      <c r="C14"/>
      <c r="D14" s="1" t="s">
        <v>23</v>
      </c>
      <c r="E14"/>
    </row>
    <row r="15" spans="1:5">
      <c r="A15" s="1">
        <v>476</v>
      </c>
      <c r="B15" s="1" t="s">
        <v>143</v>
      </c>
      <c r="C15"/>
      <c r="D15" s="1" t="s">
        <v>23</v>
      </c>
      <c r="E15"/>
    </row>
    <row r="16" spans="1:5">
      <c r="A16" s="1">
        <v>485</v>
      </c>
      <c r="B16" s="1" t="s">
        <v>143</v>
      </c>
      <c r="C16"/>
      <c r="D16" s="1" t="s">
        <v>23</v>
      </c>
      <c r="E16"/>
    </row>
    <row r="17" spans="1:5">
      <c r="A17" s="1">
        <v>637</v>
      </c>
      <c r="B17" s="1" t="s">
        <v>143</v>
      </c>
      <c r="C17"/>
      <c r="D17" s="1" t="s">
        <v>23</v>
      </c>
      <c r="E17"/>
    </row>
    <row r="18" spans="1:5">
      <c r="A18" s="1">
        <v>650</v>
      </c>
      <c r="B18" s="1" t="s">
        <v>144</v>
      </c>
      <c r="C18"/>
      <c r="D18" s="1" t="s">
        <v>145</v>
      </c>
      <c r="E18"/>
    </row>
    <row r="19" spans="1:5">
      <c r="A19" s="1">
        <v>670</v>
      </c>
      <c r="B19" s="1" t="s">
        <v>143</v>
      </c>
      <c r="C19"/>
      <c r="D19" s="1" t="s">
        <v>23</v>
      </c>
      <c r="E19"/>
    </row>
    <row r="20" spans="1:5">
      <c r="A20" s="1">
        <v>678</v>
      </c>
      <c r="B20" s="1" t="s">
        <v>143</v>
      </c>
      <c r="C20"/>
      <c r="D20" s="1" t="s">
        <v>23</v>
      </c>
      <c r="E20"/>
    </row>
    <row r="21" spans="1:5">
      <c r="A21" s="1">
        <v>681</v>
      </c>
      <c r="B21" s="1" t="s">
        <v>143</v>
      </c>
      <c r="C21"/>
      <c r="D21" s="1" t="s">
        <v>23</v>
      </c>
      <c r="E21"/>
    </row>
    <row r="22" spans="1:5">
      <c r="A22" s="1">
        <v>686</v>
      </c>
      <c r="B22" s="1" t="s">
        <v>143</v>
      </c>
      <c r="C22"/>
      <c r="D22" s="1" t="s">
        <v>23</v>
      </c>
      <c r="E22"/>
    </row>
    <row r="23" spans="1:5">
      <c r="A23" s="1">
        <v>692</v>
      </c>
      <c r="B23" s="1" t="s">
        <v>143</v>
      </c>
      <c r="C23"/>
      <c r="D23" s="1" t="s">
        <v>23</v>
      </c>
      <c r="E23"/>
    </row>
    <row r="24" spans="1:5">
      <c r="A24" s="4"/>
      <c r="B24" s="4"/>
      <c r="C24"/>
      <c r="D24" s="4"/>
      <c r="E24"/>
    </row>
    <row r="25" spans="1:5">
      <c r="A25" s="2" t="s">
        <v>109</v>
      </c>
      <c r="B25" s="5" t="s">
        <v>110</v>
      </c>
      <c r="C25"/>
      <c r="D25" s="5" t="s">
        <v>110</v>
      </c>
      <c r="E25"/>
    </row>
    <row r="26" spans="1:5">
      <c r="A26" s="2" t="s">
        <v>111</v>
      </c>
      <c r="B26" s="5" t="s">
        <v>16</v>
      </c>
      <c r="C26"/>
      <c r="D26" s="5" t="s">
        <v>16</v>
      </c>
      <c r="E26"/>
    </row>
    <row r="27" spans="1:5">
      <c r="A27" s="2" t="s">
        <v>112</v>
      </c>
      <c r="B27" s="5">
        <v>5</v>
      </c>
      <c r="C27"/>
      <c r="D27" s="5">
        <v>5</v>
      </c>
      <c r="E27"/>
    </row>
    <row r="28" spans="1:5">
      <c r="B28"/>
      <c r="C28"/>
      <c r="D28"/>
      <c r="E28"/>
    </row>
    <row r="29" spans="1:5">
      <c r="A29" s="2" t="s">
        <v>113</v>
      </c>
      <c r="B29" s="1" t="s">
        <v>114</v>
      </c>
      <c r="C29" s="5">
        <v>17</v>
      </c>
      <c r="D29" s="1" t="s">
        <v>114</v>
      </c>
      <c r="E29" s="5">
        <v>17</v>
      </c>
    </row>
    <row r="30" spans="1:5">
      <c r="B30" s="1" t="s">
        <v>115</v>
      </c>
      <c r="C30" s="5">
        <v>17</v>
      </c>
      <c r="D30" s="1" t="s">
        <v>115</v>
      </c>
      <c r="E30" s="5">
        <v>17</v>
      </c>
    </row>
    <row r="31" spans="1:5">
      <c r="B31" s="1" t="s">
        <v>116</v>
      </c>
      <c r="C31" s="5" t="str">
        <f>COUNTIF(B7:B23,"&lt;&gt;"&amp;"")</f>
        <v>0</v>
      </c>
      <c r="D31" s="1" t="s">
        <v>116</v>
      </c>
      <c r="E31" s="5" t="str">
        <f>COUNTIF(D7:D23,"&lt;&gt;"&amp;"")</f>
        <v>0</v>
      </c>
    </row>
    <row r="32" spans="1:5">
      <c r="B32" s="1" t="s">
        <v>117</v>
      </c>
      <c r="C32" s="6" t="str">
        <f>C31/C30</f>
        <v>0</v>
      </c>
      <c r="D32" s="1" t="s">
        <v>117</v>
      </c>
      <c r="E32" s="6" t="str">
        <f>E31/E30</f>
        <v>0</v>
      </c>
    </row>
    <row r="33" spans="1:5">
      <c r="B33" s="1" t="s">
        <v>118</v>
      </c>
      <c r="C33" s="5" t="str">
        <f>C30-C31</f>
        <v>0</v>
      </c>
      <c r="D33" s="1" t="s">
        <v>118</v>
      </c>
      <c r="E33" s="5" t="str">
        <f>E30-E31</f>
        <v>0</v>
      </c>
    </row>
    <row r="35" spans="1:5">
      <c r="B35" s="1" t="s">
        <v>119</v>
      </c>
      <c r="C35" s="5">
        <v>39</v>
      </c>
      <c r="D35" s="1" t="s">
        <v>119</v>
      </c>
      <c r="E35" s="5">
        <v>0</v>
      </c>
    </row>
    <row r="37" spans="1:5">
      <c r="B37" s="1" t="s">
        <v>146</v>
      </c>
      <c r="C37" s="5">
        <v>16</v>
      </c>
      <c r="D37" s="1" t="s">
        <v>122</v>
      </c>
      <c r="E37" s="5">
        <v>16</v>
      </c>
    </row>
    <row r="38" spans="1:5">
      <c r="B38" s="1" t="s">
        <v>147</v>
      </c>
      <c r="C38" s="5">
        <v>1</v>
      </c>
      <c r="D38" s="1" t="s">
        <v>148</v>
      </c>
      <c r="E38" s="5">
        <v>1</v>
      </c>
    </row>
    <row r="41" spans="1:5">
      <c r="B41" s="2" t="s">
        <v>126</v>
      </c>
      <c r="D41" s="2" t="s">
        <v>126</v>
      </c>
    </row>
    <row r="42" spans="1:5">
      <c r="B42" s="1" t="s">
        <v>137</v>
      </c>
      <c r="C42" s="5">
        <v>2</v>
      </c>
      <c r="D42" s="1" t="s">
        <v>137</v>
      </c>
      <c r="E42" s="5">
        <v>2</v>
      </c>
    </row>
    <row r="43" spans="1:5">
      <c r="B43" s="1" t="s">
        <v>149</v>
      </c>
      <c r="C43" s="5">
        <v>3</v>
      </c>
      <c r="D43" s="1" t="s">
        <v>149</v>
      </c>
      <c r="E43" s="5">
        <v>3</v>
      </c>
    </row>
    <row r="44" spans="1:5">
      <c r="B44" s="1" t="s">
        <v>136</v>
      </c>
      <c r="C44" s="5">
        <v>1</v>
      </c>
      <c r="D44" s="1" t="s">
        <v>136</v>
      </c>
      <c r="E44" s="5">
        <v>1</v>
      </c>
    </row>
    <row r="45" spans="1:5">
      <c r="B45" s="1" t="s">
        <v>139</v>
      </c>
      <c r="C45" s="5">
        <v>1</v>
      </c>
      <c r="D45" s="1" t="s">
        <v>139</v>
      </c>
      <c r="E45" s="5">
        <v>1</v>
      </c>
    </row>
    <row r="46" spans="1:5">
      <c r="B46" s="1" t="s">
        <v>133</v>
      </c>
      <c r="C46" s="5">
        <v>1</v>
      </c>
      <c r="D46" s="1" t="s">
        <v>133</v>
      </c>
      <c r="E46" s="5">
        <v>1</v>
      </c>
    </row>
    <row r="47" spans="1:5">
      <c r="B47" s="1" t="s">
        <v>110</v>
      </c>
      <c r="C47" s="5">
        <v>1</v>
      </c>
      <c r="D47" s="1" t="s">
        <v>110</v>
      </c>
      <c r="E47" s="5">
        <v>1</v>
      </c>
    </row>
    <row r="48" spans="1:5">
      <c r="B48" s="1" t="s">
        <v>130</v>
      </c>
      <c r="C48" s="5">
        <v>3</v>
      </c>
      <c r="D48" s="1" t="s">
        <v>130</v>
      </c>
      <c r="E48" s="5">
        <v>3</v>
      </c>
    </row>
    <row r="49" spans="1:5">
      <c r="B49" s="1" t="s">
        <v>134</v>
      </c>
      <c r="C49" s="5">
        <v>1</v>
      </c>
      <c r="D49" s="1" t="s">
        <v>134</v>
      </c>
      <c r="E49" s="5">
        <v>1</v>
      </c>
    </row>
    <row r="50" spans="1:5">
      <c r="B50" s="1" t="s">
        <v>128</v>
      </c>
      <c r="C50" s="5">
        <v>2</v>
      </c>
      <c r="D50" s="1" t="s">
        <v>128</v>
      </c>
      <c r="E50" s="5">
        <v>2</v>
      </c>
    </row>
    <row r="51" spans="1:5">
      <c r="B51" s="1" t="s">
        <v>16</v>
      </c>
      <c r="C51" s="5">
        <v>1</v>
      </c>
      <c r="D51" s="1" t="s">
        <v>16</v>
      </c>
      <c r="E51" s="5">
        <v>1</v>
      </c>
    </row>
    <row r="52" spans="1:5">
      <c r="B52" s="1" t="s">
        <v>140</v>
      </c>
      <c r="C52" s="5">
        <v>1</v>
      </c>
      <c r="D52" s="1" t="s">
        <v>140</v>
      </c>
      <c r="E52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103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150</v>
      </c>
      <c r="C1"/>
      <c r="D1" s="1" t="s">
        <v>150</v>
      </c>
      <c r="E1"/>
      <c r="F1" s="1" t="s">
        <v>150</v>
      </c>
      <c r="G1"/>
      <c r="H1" s="1" t="s">
        <v>150</v>
      </c>
      <c r="I1"/>
      <c r="J1" s="1" t="s">
        <v>150</v>
      </c>
      <c r="K1"/>
      <c r="L1" s="1" t="s">
        <v>150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151</v>
      </c>
      <c r="C3"/>
      <c r="D3" s="1" t="s">
        <v>152</v>
      </c>
      <c r="E3"/>
      <c r="F3" s="1" t="s">
        <v>153</v>
      </c>
      <c r="G3"/>
      <c r="H3" s="1" t="s">
        <v>154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155</v>
      </c>
      <c r="C7"/>
      <c r="D7" s="1" t="s">
        <v>155</v>
      </c>
      <c r="E7"/>
      <c r="F7"/>
      <c r="G7"/>
      <c r="H7"/>
      <c r="I7"/>
      <c r="J7" s="1" t="s">
        <v>23</v>
      </c>
      <c r="K7"/>
      <c r="L7" s="1" t="s">
        <v>156</v>
      </c>
      <c r="M7"/>
    </row>
    <row r="8" spans="1:13">
      <c r="A8" s="1">
        <v>3638</v>
      </c>
      <c r="B8" s="1" t="s">
        <v>155</v>
      </c>
      <c r="C8"/>
      <c r="D8" s="1" t="s">
        <v>155</v>
      </c>
      <c r="E8"/>
      <c r="F8"/>
      <c r="G8"/>
      <c r="H8"/>
      <c r="I8"/>
      <c r="J8" s="1" t="s">
        <v>23</v>
      </c>
      <c r="K8"/>
      <c r="L8" s="1" t="s">
        <v>39</v>
      </c>
      <c r="M8"/>
    </row>
    <row r="9" spans="1:13">
      <c r="A9" s="1">
        <v>3284</v>
      </c>
      <c r="B9"/>
      <c r="C9"/>
      <c r="D9"/>
      <c r="E9"/>
      <c r="F9" s="1" t="s">
        <v>22</v>
      </c>
      <c r="G9"/>
      <c r="H9" s="1" t="s">
        <v>22</v>
      </c>
      <c r="I9"/>
      <c r="J9" s="1" t="s">
        <v>23</v>
      </c>
      <c r="K9"/>
      <c r="L9" s="1" t="s">
        <v>157</v>
      </c>
      <c r="M9"/>
    </row>
    <row r="10" spans="1:13">
      <c r="A10" s="1">
        <v>3207</v>
      </c>
      <c r="B10"/>
      <c r="C10"/>
      <c r="D10"/>
      <c r="E10"/>
      <c r="F10"/>
      <c r="G10"/>
      <c r="H10"/>
      <c r="I10"/>
      <c r="J10" s="1" t="s">
        <v>158</v>
      </c>
      <c r="K10"/>
      <c r="L10" s="1" t="s">
        <v>157</v>
      </c>
      <c r="M10"/>
    </row>
    <row r="11" spans="1:13">
      <c r="A11" s="1">
        <v>3218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39</v>
      </c>
      <c r="M11"/>
    </row>
    <row r="12" spans="1:13">
      <c r="A12" s="1">
        <v>3227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39</v>
      </c>
      <c r="M12"/>
    </row>
    <row r="13" spans="1:13">
      <c r="A13" s="1">
        <v>3229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157</v>
      </c>
      <c r="M13"/>
    </row>
    <row r="14" spans="1:13">
      <c r="A14" s="1">
        <v>3232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157</v>
      </c>
      <c r="M14"/>
    </row>
    <row r="15" spans="1:13">
      <c r="A15" s="1">
        <v>3235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157</v>
      </c>
      <c r="M15"/>
    </row>
    <row r="16" spans="1:13">
      <c r="A16" s="1">
        <v>3239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157</v>
      </c>
      <c r="M16"/>
    </row>
    <row r="17" spans="1:13">
      <c r="A17" s="1">
        <v>3289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29</v>
      </c>
      <c r="M17"/>
    </row>
    <row r="18" spans="1:13">
      <c r="A18" s="1">
        <v>3299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159</v>
      </c>
      <c r="M18"/>
    </row>
    <row r="19" spans="1:13">
      <c r="A19" s="1">
        <v>3338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29</v>
      </c>
      <c r="M19"/>
    </row>
    <row r="20" spans="1:13">
      <c r="A20" s="1">
        <v>3358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39</v>
      </c>
      <c r="M20"/>
    </row>
    <row r="21" spans="1:13">
      <c r="A21" s="1">
        <v>3374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39</v>
      </c>
      <c r="M21"/>
    </row>
    <row r="22" spans="1:13">
      <c r="A22" s="1">
        <v>3401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39</v>
      </c>
      <c r="M22"/>
    </row>
    <row r="23" spans="1:13">
      <c r="A23" s="1">
        <v>3403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29</v>
      </c>
      <c r="M23"/>
    </row>
    <row r="24" spans="1:13">
      <c r="A24" s="1">
        <v>3407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157</v>
      </c>
      <c r="M24"/>
    </row>
    <row r="25" spans="1:13">
      <c r="A25" s="1">
        <v>3414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157</v>
      </c>
      <c r="M25"/>
    </row>
    <row r="26" spans="1:13">
      <c r="A26" s="1">
        <v>3424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24</v>
      </c>
      <c r="M26"/>
    </row>
    <row r="27" spans="1:13">
      <c r="A27" s="1">
        <v>3428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29</v>
      </c>
      <c r="M27"/>
    </row>
    <row r="28" spans="1:13">
      <c r="A28" s="1">
        <v>3436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29</v>
      </c>
      <c r="M28"/>
    </row>
    <row r="29" spans="1:13">
      <c r="A29" s="1">
        <v>3439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39</v>
      </c>
      <c r="M29"/>
    </row>
    <row r="30" spans="1:13">
      <c r="A30" s="1">
        <v>3451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29</v>
      </c>
      <c r="M30"/>
    </row>
    <row r="31" spans="1:13">
      <c r="A31" s="1">
        <v>3455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39</v>
      </c>
      <c r="M31"/>
    </row>
    <row r="32" spans="1:13">
      <c r="A32" s="1">
        <v>3466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157</v>
      </c>
      <c r="M32"/>
    </row>
    <row r="33" spans="1:13">
      <c r="A33" s="1">
        <v>3473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24</v>
      </c>
      <c r="M33"/>
    </row>
    <row r="34" spans="1:13">
      <c r="A34" s="1">
        <v>3476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29</v>
      </c>
      <c r="M34"/>
    </row>
    <row r="35" spans="1:13">
      <c r="A35" s="1">
        <v>3477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157</v>
      </c>
      <c r="M35"/>
    </row>
    <row r="36" spans="1:13">
      <c r="A36" s="1">
        <v>3482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157</v>
      </c>
      <c r="M36"/>
    </row>
    <row r="37" spans="1:13">
      <c r="A37" s="1">
        <v>3483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39</v>
      </c>
      <c r="M37"/>
    </row>
    <row r="38" spans="1:13">
      <c r="A38" s="1">
        <v>3486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39</v>
      </c>
      <c r="M38"/>
    </row>
    <row r="39" spans="1:13">
      <c r="A39" s="1">
        <v>3489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39</v>
      </c>
      <c r="M39"/>
    </row>
    <row r="40" spans="1:13">
      <c r="A40" s="1">
        <v>3493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39</v>
      </c>
      <c r="M40"/>
    </row>
    <row r="41" spans="1:13">
      <c r="A41" s="1">
        <v>3507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39</v>
      </c>
      <c r="M41"/>
    </row>
    <row r="42" spans="1:13">
      <c r="A42" s="1">
        <v>3511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29</v>
      </c>
      <c r="M42"/>
    </row>
    <row r="43" spans="1:13">
      <c r="A43" s="1">
        <v>3520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157</v>
      </c>
      <c r="M43"/>
    </row>
    <row r="44" spans="1:13">
      <c r="A44" s="1">
        <v>3528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39</v>
      </c>
      <c r="M44"/>
    </row>
    <row r="45" spans="1:13">
      <c r="A45" s="1">
        <v>3547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157</v>
      </c>
      <c r="M45"/>
    </row>
    <row r="46" spans="1:13">
      <c r="A46" s="1">
        <v>3550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160</v>
      </c>
      <c r="M46"/>
    </row>
    <row r="47" spans="1:13">
      <c r="A47" s="1">
        <v>3553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39</v>
      </c>
      <c r="M47"/>
    </row>
    <row r="48" spans="1:13">
      <c r="A48" s="1">
        <v>3557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39</v>
      </c>
      <c r="M48"/>
    </row>
    <row r="49" spans="1:13">
      <c r="A49" s="1">
        <v>3568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39</v>
      </c>
      <c r="M49"/>
    </row>
    <row r="50" spans="1:13">
      <c r="A50" s="1">
        <v>3580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160</v>
      </c>
      <c r="M50"/>
    </row>
    <row r="51" spans="1:13">
      <c r="A51" s="1">
        <v>3601</v>
      </c>
      <c r="B51"/>
      <c r="C51"/>
      <c r="D51"/>
      <c r="E51"/>
      <c r="F51"/>
      <c r="G51"/>
      <c r="H51"/>
      <c r="I51"/>
      <c r="J51" s="1" t="s">
        <v>158</v>
      </c>
      <c r="K51"/>
      <c r="L51" s="1" t="s">
        <v>157</v>
      </c>
      <c r="M51"/>
    </row>
    <row r="52" spans="1:13">
      <c r="A52" s="1">
        <v>3604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39</v>
      </c>
      <c r="M52"/>
    </row>
    <row r="53" spans="1:13">
      <c r="A53" s="1">
        <v>3613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157</v>
      </c>
      <c r="M53"/>
    </row>
    <row r="54" spans="1:13">
      <c r="A54" s="1">
        <v>3618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160</v>
      </c>
      <c r="M54"/>
    </row>
    <row r="55" spans="1:13">
      <c r="A55" s="1">
        <v>3629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39</v>
      </c>
      <c r="M55"/>
    </row>
    <row r="56" spans="1:13">
      <c r="A56" s="1">
        <v>3630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39</v>
      </c>
      <c r="M56"/>
    </row>
    <row r="57" spans="1:13">
      <c r="A57" s="1">
        <v>3632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39</v>
      </c>
      <c r="M57"/>
    </row>
    <row r="58" spans="1:13">
      <c r="A58" s="1">
        <v>3639</v>
      </c>
      <c r="B58"/>
      <c r="C58"/>
      <c r="D58"/>
      <c r="E58"/>
      <c r="F58"/>
      <c r="G58"/>
      <c r="H58"/>
      <c r="I58"/>
      <c r="J58" s="1" t="s">
        <v>23</v>
      </c>
      <c r="K58"/>
      <c r="L58" s="1" t="s">
        <v>29</v>
      </c>
      <c r="M58"/>
    </row>
    <row r="59" spans="1:13">
      <c r="A59" s="1">
        <v>3653</v>
      </c>
      <c r="B59"/>
      <c r="C59"/>
      <c r="D59"/>
      <c r="E59"/>
      <c r="F59"/>
      <c r="G59"/>
      <c r="H59"/>
      <c r="I59"/>
      <c r="J59" s="1" t="s">
        <v>23</v>
      </c>
      <c r="K59"/>
      <c r="L59" s="1" t="s">
        <v>39</v>
      </c>
      <c r="M59"/>
    </row>
    <row r="60" spans="1:13">
      <c r="A60" s="1">
        <v>3678</v>
      </c>
      <c r="B60"/>
      <c r="C60"/>
      <c r="D60"/>
      <c r="E60"/>
      <c r="F60"/>
      <c r="G60"/>
      <c r="H60"/>
      <c r="I60"/>
      <c r="J60" s="1" t="s">
        <v>23</v>
      </c>
      <c r="K60"/>
      <c r="L60" s="1" t="s">
        <v>39</v>
      </c>
      <c r="M60"/>
    </row>
    <row r="61" spans="1:13">
      <c r="A61" s="1">
        <v>3682</v>
      </c>
      <c r="B61"/>
      <c r="C61"/>
      <c r="D61"/>
      <c r="E61"/>
      <c r="F61"/>
      <c r="G61"/>
      <c r="H61"/>
      <c r="I61"/>
      <c r="J61" s="1" t="s">
        <v>23</v>
      </c>
      <c r="K61"/>
      <c r="L61" s="1" t="s">
        <v>161</v>
      </c>
      <c r="M61"/>
    </row>
    <row r="62" spans="1:13">
      <c r="A62" s="1">
        <v>3694</v>
      </c>
      <c r="B62"/>
      <c r="C62"/>
      <c r="D62"/>
      <c r="E62"/>
      <c r="F62"/>
      <c r="G62"/>
      <c r="H62"/>
      <c r="I62"/>
      <c r="J62" s="1" t="s">
        <v>23</v>
      </c>
      <c r="K62"/>
      <c r="L62" s="1" t="s">
        <v>39</v>
      </c>
      <c r="M62"/>
    </row>
    <row r="63" spans="1:13">
      <c r="A63" s="1">
        <v>3698</v>
      </c>
      <c r="B63"/>
      <c r="C63"/>
      <c r="D63"/>
      <c r="E63"/>
      <c r="F63"/>
      <c r="G63"/>
      <c r="H63"/>
      <c r="I63"/>
      <c r="J63" s="1" t="s">
        <v>23</v>
      </c>
      <c r="K63"/>
      <c r="L63" s="1" t="s">
        <v>157</v>
      </c>
      <c r="M63"/>
    </row>
    <row r="64" spans="1:13">
      <c r="A64" s="4"/>
      <c r="B64" s="4"/>
      <c r="C64"/>
      <c r="D64" s="4"/>
      <c r="E64"/>
      <c r="F64" s="4"/>
      <c r="G64"/>
      <c r="H64" s="4"/>
      <c r="I64"/>
      <c r="J64" s="4"/>
      <c r="K64"/>
      <c r="L64" s="4"/>
      <c r="M64"/>
    </row>
    <row r="65" spans="1:13">
      <c r="A65" s="2" t="s">
        <v>109</v>
      </c>
      <c r="B65" s="5" t="s">
        <v>110</v>
      </c>
      <c r="C65"/>
      <c r="D65" s="5" t="s">
        <v>110</v>
      </c>
      <c r="E65"/>
      <c r="F65" s="5" t="s">
        <v>110</v>
      </c>
      <c r="G65"/>
      <c r="H65" s="5" t="s">
        <v>110</v>
      </c>
      <c r="I65"/>
      <c r="J65" s="5" t="s">
        <v>110</v>
      </c>
      <c r="K65"/>
      <c r="L65" s="5" t="s">
        <v>110</v>
      </c>
      <c r="M65"/>
    </row>
    <row r="66" spans="1:13">
      <c r="A66" s="2" t="s">
        <v>111</v>
      </c>
      <c r="B66" s="5" t="s">
        <v>16</v>
      </c>
      <c r="C66"/>
      <c r="D66" s="5" t="s">
        <v>16</v>
      </c>
      <c r="E66"/>
      <c r="F66" s="5" t="s">
        <v>16</v>
      </c>
      <c r="G66"/>
      <c r="H66" s="5" t="s">
        <v>16</v>
      </c>
      <c r="I66"/>
      <c r="J66" s="5" t="s">
        <v>16</v>
      </c>
      <c r="K66"/>
      <c r="L66" s="5" t="s">
        <v>16</v>
      </c>
      <c r="M66"/>
    </row>
    <row r="67" spans="1:13">
      <c r="A67" s="2" t="s">
        <v>112</v>
      </c>
      <c r="B67" s="5">
        <v>5</v>
      </c>
      <c r="C67"/>
      <c r="D67" s="5">
        <v>5</v>
      </c>
      <c r="E67"/>
      <c r="F67" s="5">
        <v>5</v>
      </c>
      <c r="G67"/>
      <c r="H67" s="5">
        <v>5</v>
      </c>
      <c r="I67"/>
      <c r="J67" s="5">
        <v>5</v>
      </c>
      <c r="K67"/>
      <c r="L67" s="5">
        <v>5</v>
      </c>
      <c r="M67"/>
    </row>
    <row r="68" spans="1:13">
      <c r="B68"/>
      <c r="C68"/>
      <c r="D68"/>
      <c r="E68"/>
      <c r="F68"/>
      <c r="G68"/>
      <c r="H68"/>
      <c r="I68"/>
      <c r="J68"/>
      <c r="K68"/>
      <c r="L68"/>
      <c r="M68"/>
    </row>
    <row r="69" spans="1:13">
      <c r="A69" s="2" t="s">
        <v>113</v>
      </c>
      <c r="B69" s="1" t="s">
        <v>114</v>
      </c>
      <c r="C69" s="5">
        <v>57</v>
      </c>
      <c r="D69" s="1" t="s">
        <v>114</v>
      </c>
      <c r="E69" s="5">
        <v>57</v>
      </c>
      <c r="F69" s="1" t="s">
        <v>114</v>
      </c>
      <c r="G69" s="5">
        <v>57</v>
      </c>
      <c r="H69" s="1" t="s">
        <v>114</v>
      </c>
      <c r="I69" s="5">
        <v>57</v>
      </c>
      <c r="J69" s="1" t="s">
        <v>114</v>
      </c>
      <c r="K69" s="5">
        <v>57</v>
      </c>
      <c r="L69" s="1" t="s">
        <v>114</v>
      </c>
      <c r="M69" s="5">
        <v>57</v>
      </c>
    </row>
    <row r="70" spans="1:13">
      <c r="B70" s="1" t="s">
        <v>115</v>
      </c>
      <c r="C70" s="5">
        <v>2</v>
      </c>
      <c r="D70" s="1" t="s">
        <v>115</v>
      </c>
      <c r="E70" s="5">
        <v>2</v>
      </c>
      <c r="F70" s="1" t="s">
        <v>115</v>
      </c>
      <c r="G70" s="5">
        <v>1</v>
      </c>
      <c r="H70" s="1" t="s">
        <v>115</v>
      </c>
      <c r="I70" s="5">
        <v>1</v>
      </c>
      <c r="J70" s="1" t="s">
        <v>115</v>
      </c>
      <c r="K70" s="5">
        <v>57</v>
      </c>
      <c r="L70" s="1" t="s">
        <v>115</v>
      </c>
      <c r="M70" s="5">
        <v>57</v>
      </c>
    </row>
    <row r="71" spans="1:13">
      <c r="B71" s="1" t="s">
        <v>116</v>
      </c>
      <c r="C71" s="5" t="str">
        <f>COUNTIF(B7:B63,"&lt;&gt;"&amp;"")</f>
        <v>0</v>
      </c>
      <c r="D71" s="1" t="s">
        <v>116</v>
      </c>
      <c r="E71" s="5" t="str">
        <f>COUNTIF(D7:D63,"&lt;&gt;"&amp;"")</f>
        <v>0</v>
      </c>
      <c r="F71" s="1" t="s">
        <v>116</v>
      </c>
      <c r="G71" s="5" t="str">
        <f>COUNTIF(F7:F63,"&lt;&gt;"&amp;"")</f>
        <v>0</v>
      </c>
      <c r="H71" s="1" t="s">
        <v>116</v>
      </c>
      <c r="I71" s="5" t="str">
        <f>COUNTIF(H7:H63,"&lt;&gt;"&amp;"")</f>
        <v>0</v>
      </c>
      <c r="J71" s="1" t="s">
        <v>116</v>
      </c>
      <c r="K71" s="5" t="str">
        <f>COUNTIF(J7:J63,"&lt;&gt;"&amp;"")</f>
        <v>0</v>
      </c>
      <c r="L71" s="1" t="s">
        <v>116</v>
      </c>
      <c r="M71" s="5" t="str">
        <f>COUNTIF(L7:L63,"&lt;&gt;"&amp;"")</f>
        <v>0</v>
      </c>
    </row>
    <row r="72" spans="1:13">
      <c r="B72" s="1" t="s">
        <v>117</v>
      </c>
      <c r="C72" s="6" t="str">
        <f>C71/C70</f>
        <v>0</v>
      </c>
      <c r="D72" s="1" t="s">
        <v>117</v>
      </c>
      <c r="E72" s="6" t="str">
        <f>E71/E70</f>
        <v>0</v>
      </c>
      <c r="F72" s="1" t="s">
        <v>117</v>
      </c>
      <c r="G72" s="6" t="str">
        <f>G71/G70</f>
        <v>0</v>
      </c>
      <c r="H72" s="1" t="s">
        <v>117</v>
      </c>
      <c r="I72" s="6" t="str">
        <f>I71/I70</f>
        <v>0</v>
      </c>
      <c r="J72" s="1" t="s">
        <v>117</v>
      </c>
      <c r="K72" s="6" t="str">
        <f>K71/K70</f>
        <v>0</v>
      </c>
      <c r="L72" s="1" t="s">
        <v>117</v>
      </c>
      <c r="M72" s="6" t="str">
        <f>M71/M70</f>
        <v>0</v>
      </c>
    </row>
    <row r="73" spans="1:13">
      <c r="B73" s="1" t="s">
        <v>118</v>
      </c>
      <c r="C73" s="5" t="str">
        <f>C70-C71</f>
        <v>0</v>
      </c>
      <c r="D73" s="1" t="s">
        <v>118</v>
      </c>
      <c r="E73" s="5" t="str">
        <f>E70-E71</f>
        <v>0</v>
      </c>
      <c r="F73" s="1" t="s">
        <v>118</v>
      </c>
      <c r="G73" s="5" t="str">
        <f>G70-G71</f>
        <v>0</v>
      </c>
      <c r="H73" s="1" t="s">
        <v>118</v>
      </c>
      <c r="I73" s="5" t="str">
        <f>I70-I71</f>
        <v>0</v>
      </c>
      <c r="J73" s="1" t="s">
        <v>118</v>
      </c>
      <c r="K73" s="5" t="str">
        <f>K70-K71</f>
        <v>0</v>
      </c>
      <c r="L73" s="1" t="s">
        <v>118</v>
      </c>
      <c r="M73" s="5" t="str">
        <f>M70-M71</f>
        <v>0</v>
      </c>
    </row>
    <row r="75" spans="1:13">
      <c r="B75" s="1" t="s">
        <v>119</v>
      </c>
      <c r="C75" s="5">
        <v>0</v>
      </c>
      <c r="D75" s="1" t="s">
        <v>119</v>
      </c>
      <c r="E75" s="5">
        <v>0</v>
      </c>
      <c r="F75" s="1" t="s">
        <v>119</v>
      </c>
      <c r="G75" s="5">
        <v>1</v>
      </c>
      <c r="H75" s="1" t="s">
        <v>119</v>
      </c>
      <c r="I75" s="5">
        <v>1</v>
      </c>
      <c r="J75" s="1" t="s">
        <v>119</v>
      </c>
      <c r="K75" s="5">
        <v>0</v>
      </c>
      <c r="L75" s="1" t="s">
        <v>119</v>
      </c>
      <c r="M75" s="5">
        <v>134</v>
      </c>
    </row>
    <row r="77" spans="1:13">
      <c r="B77" s="1" t="s">
        <v>162</v>
      </c>
      <c r="C77" s="5">
        <v>2</v>
      </c>
      <c r="D77" s="1" t="s">
        <v>162</v>
      </c>
      <c r="E77" s="5">
        <v>2</v>
      </c>
      <c r="F77" s="1" t="s">
        <v>120</v>
      </c>
      <c r="G77" s="5">
        <v>1</v>
      </c>
      <c r="H77" s="1" t="s">
        <v>120</v>
      </c>
      <c r="I77" s="5">
        <v>1</v>
      </c>
      <c r="J77" s="1" t="s">
        <v>122</v>
      </c>
      <c r="K77" s="5">
        <v>55</v>
      </c>
      <c r="L77" s="1" t="s">
        <v>163</v>
      </c>
      <c r="M77" s="5">
        <v>1</v>
      </c>
    </row>
    <row r="78" spans="1:13">
      <c r="J78" s="1" t="s">
        <v>164</v>
      </c>
      <c r="K78" s="5">
        <v>2</v>
      </c>
      <c r="L78" s="1" t="s">
        <v>165</v>
      </c>
      <c r="M78" s="5">
        <v>16</v>
      </c>
    </row>
    <row r="79" spans="1:13">
      <c r="L79" s="1" t="s">
        <v>131</v>
      </c>
      <c r="M79" s="5">
        <v>24</v>
      </c>
    </row>
    <row r="80" spans="1:13">
      <c r="B80" s="2" t="s">
        <v>126</v>
      </c>
      <c r="D80" s="2" t="s">
        <v>126</v>
      </c>
      <c r="F80" s="2" t="s">
        <v>126</v>
      </c>
      <c r="H80" s="2" t="s">
        <v>126</v>
      </c>
      <c r="L80" s="1" t="s">
        <v>124</v>
      </c>
      <c r="M80" s="5">
        <v>9</v>
      </c>
    </row>
    <row r="81" spans="1:13">
      <c r="B81" s="1" t="s">
        <v>129</v>
      </c>
      <c r="C81" s="5">
        <v>1</v>
      </c>
      <c r="D81" s="1" t="s">
        <v>129</v>
      </c>
      <c r="E81" s="5">
        <v>1</v>
      </c>
      <c r="F81" s="1" t="s">
        <v>132</v>
      </c>
      <c r="G81" s="5">
        <v>1</v>
      </c>
      <c r="H81" s="1" t="s">
        <v>132</v>
      </c>
      <c r="I81" s="5">
        <v>1</v>
      </c>
      <c r="J81" s="2" t="s">
        <v>126</v>
      </c>
      <c r="L81" s="1" t="s">
        <v>166</v>
      </c>
      <c r="M81" s="5">
        <v>1</v>
      </c>
    </row>
    <row r="82" spans="1:13">
      <c r="B82" s="1" t="s">
        <v>133</v>
      </c>
      <c r="C82" s="5">
        <v>1</v>
      </c>
      <c r="D82" s="1" t="s">
        <v>133</v>
      </c>
      <c r="E82" s="5">
        <v>1</v>
      </c>
      <c r="J82" s="1" t="s">
        <v>129</v>
      </c>
      <c r="K82" s="5">
        <v>1</v>
      </c>
      <c r="L82" s="1" t="s">
        <v>123</v>
      </c>
      <c r="M82" s="5">
        <v>2</v>
      </c>
    </row>
    <row r="83" spans="1:13">
      <c r="J83" s="1" t="s">
        <v>132</v>
      </c>
      <c r="K83" s="5">
        <v>4</v>
      </c>
      <c r="L83" s="1" t="s">
        <v>167</v>
      </c>
      <c r="M83" s="5">
        <v>3</v>
      </c>
    </row>
    <row r="84" spans="1:13">
      <c r="J84" s="1" t="s">
        <v>149</v>
      </c>
      <c r="K84" s="5">
        <v>4</v>
      </c>
      <c r="L84" s="1" t="s">
        <v>168</v>
      </c>
      <c r="M84" s="5">
        <v>1</v>
      </c>
    </row>
    <row r="85" spans="1:13">
      <c r="J85" s="1" t="s">
        <v>135</v>
      </c>
      <c r="K85" s="5">
        <v>2</v>
      </c>
    </row>
    <row r="86" spans="1:13">
      <c r="J86" s="1" t="s">
        <v>110</v>
      </c>
      <c r="K86" s="5">
        <v>4</v>
      </c>
    </row>
    <row r="87" spans="1:13">
      <c r="J87" s="1" t="s">
        <v>138</v>
      </c>
      <c r="K87" s="5">
        <v>4</v>
      </c>
      <c r="L87" s="2" t="s">
        <v>126</v>
      </c>
    </row>
    <row r="88" spans="1:13">
      <c r="J88" s="1" t="s">
        <v>134</v>
      </c>
      <c r="K88" s="5">
        <v>2</v>
      </c>
      <c r="L88" s="1" t="s">
        <v>129</v>
      </c>
      <c r="M88" s="5">
        <v>1</v>
      </c>
    </row>
    <row r="89" spans="1:13">
      <c r="J89" s="1" t="s">
        <v>139</v>
      </c>
      <c r="K89" s="5">
        <v>4</v>
      </c>
      <c r="L89" s="1" t="s">
        <v>132</v>
      </c>
      <c r="M89" s="5">
        <v>4</v>
      </c>
    </row>
    <row r="90" spans="1:13">
      <c r="J90" s="1" t="s">
        <v>141</v>
      </c>
      <c r="K90" s="5">
        <v>1</v>
      </c>
      <c r="L90" s="1" t="s">
        <v>149</v>
      </c>
      <c r="M90" s="5">
        <v>4</v>
      </c>
    </row>
    <row r="91" spans="1:13">
      <c r="J91" s="1" t="s">
        <v>133</v>
      </c>
      <c r="K91" s="5">
        <v>6</v>
      </c>
      <c r="L91" s="1" t="s">
        <v>135</v>
      </c>
      <c r="M91" s="5">
        <v>2</v>
      </c>
    </row>
    <row r="92" spans="1:13">
      <c r="J92" s="1" t="s">
        <v>130</v>
      </c>
      <c r="K92" s="5">
        <v>3</v>
      </c>
      <c r="L92" s="1" t="s">
        <v>110</v>
      </c>
      <c r="M92" s="5">
        <v>4</v>
      </c>
    </row>
    <row r="93" spans="1:13">
      <c r="J93" s="1" t="s">
        <v>137</v>
      </c>
      <c r="K93" s="5">
        <v>6</v>
      </c>
      <c r="L93" s="1" t="s">
        <v>138</v>
      </c>
      <c r="M93" s="5">
        <v>4</v>
      </c>
    </row>
    <row r="94" spans="1:13">
      <c r="J94" s="1" t="s">
        <v>16</v>
      </c>
      <c r="K94" s="5">
        <v>4</v>
      </c>
      <c r="L94" s="1" t="s">
        <v>134</v>
      </c>
      <c r="M94" s="5">
        <v>2</v>
      </c>
    </row>
    <row r="95" spans="1:13">
      <c r="J95" s="1" t="s">
        <v>128</v>
      </c>
      <c r="K95" s="5">
        <v>7</v>
      </c>
      <c r="L95" s="1" t="s">
        <v>139</v>
      </c>
      <c r="M95" s="5">
        <v>4</v>
      </c>
    </row>
    <row r="96" spans="1:13">
      <c r="J96" s="1" t="s">
        <v>140</v>
      </c>
      <c r="K96" s="5">
        <v>4</v>
      </c>
      <c r="L96" s="1" t="s">
        <v>141</v>
      </c>
      <c r="M96" s="5">
        <v>1</v>
      </c>
    </row>
    <row r="97" spans="1:13">
      <c r="J97" s="1" t="s">
        <v>136</v>
      </c>
      <c r="K97" s="5">
        <v>1</v>
      </c>
      <c r="L97" s="1" t="s">
        <v>133</v>
      </c>
      <c r="M97" s="5">
        <v>6</v>
      </c>
    </row>
    <row r="98" spans="1:13">
      <c r="L98" s="1" t="s">
        <v>130</v>
      </c>
      <c r="M98" s="5">
        <v>3</v>
      </c>
    </row>
    <row r="99" spans="1:13">
      <c r="L99" s="1" t="s">
        <v>137</v>
      </c>
      <c r="M99" s="5">
        <v>6</v>
      </c>
    </row>
    <row r="100" spans="1:13">
      <c r="L100" s="1" t="s">
        <v>16</v>
      </c>
      <c r="M100" s="5">
        <v>4</v>
      </c>
    </row>
    <row r="101" spans="1:13">
      <c r="L101" s="1" t="s">
        <v>128</v>
      </c>
      <c r="M101" s="5">
        <v>7</v>
      </c>
    </row>
    <row r="102" spans="1:13">
      <c r="L102" s="1" t="s">
        <v>140</v>
      </c>
      <c r="M102" s="5">
        <v>4</v>
      </c>
    </row>
    <row r="103" spans="1:13">
      <c r="L103" s="1" t="s">
        <v>136</v>
      </c>
      <c r="M103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  <mergeCell ref="B67:C67"/>
    <mergeCell ref="D67:E67"/>
    <mergeCell ref="F67:G67"/>
    <mergeCell ref="H67:I67"/>
    <mergeCell ref="J67:K67"/>
    <mergeCell ref="L67:M67"/>
    <mergeCell ref="B68:C68"/>
    <mergeCell ref="D68:E68"/>
    <mergeCell ref="F68:G68"/>
    <mergeCell ref="H68:I68"/>
    <mergeCell ref="J68:K68"/>
    <mergeCell ref="L68:M6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7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169</v>
      </c>
      <c r="C1"/>
      <c r="D1" s="1" t="s">
        <v>169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143</v>
      </c>
      <c r="C7"/>
      <c r="D7" s="1" t="s">
        <v>23</v>
      </c>
      <c r="E7"/>
    </row>
    <row r="8" spans="1:5">
      <c r="A8" s="1">
        <v>210336</v>
      </c>
      <c r="B8" s="1" t="s">
        <v>143</v>
      </c>
      <c r="C8"/>
      <c r="D8" s="1" t="s">
        <v>23</v>
      </c>
      <c r="E8"/>
    </row>
    <row r="9" spans="1:5">
      <c r="A9" s="1">
        <v>210765</v>
      </c>
      <c r="B9" s="1" t="s">
        <v>143</v>
      </c>
      <c r="C9"/>
      <c r="D9" s="1" t="s">
        <v>23</v>
      </c>
      <c r="E9"/>
    </row>
    <row r="10" spans="1:5">
      <c r="A10" s="1">
        <v>210815</v>
      </c>
      <c r="B10" s="1" t="s">
        <v>143</v>
      </c>
      <c r="C10"/>
      <c r="D10" s="1" t="s">
        <v>23</v>
      </c>
      <c r="E10"/>
    </row>
    <row r="11" spans="1:5">
      <c r="A11" s="1">
        <v>211300</v>
      </c>
      <c r="B11" s="1" t="s">
        <v>143</v>
      </c>
      <c r="C11"/>
      <c r="D11" s="1" t="s">
        <v>23</v>
      </c>
      <c r="E11"/>
    </row>
    <row r="12" spans="1:5">
      <c r="A12" s="1">
        <v>211847</v>
      </c>
      <c r="B12" s="1" t="s">
        <v>143</v>
      </c>
      <c r="C12"/>
      <c r="D12" s="1" t="s">
        <v>23</v>
      </c>
      <c r="E12"/>
    </row>
    <row r="13" spans="1:5">
      <c r="A13" s="1">
        <v>212134</v>
      </c>
      <c r="B13" s="1" t="s">
        <v>143</v>
      </c>
      <c r="C13"/>
      <c r="D13" s="1" t="s">
        <v>23</v>
      </c>
      <c r="E13"/>
    </row>
    <row r="14" spans="1:5">
      <c r="A14" s="1">
        <v>212803</v>
      </c>
      <c r="B14" s="1" t="s">
        <v>143</v>
      </c>
      <c r="C14"/>
      <c r="D14" s="1" t="s">
        <v>23</v>
      </c>
      <c r="E14"/>
    </row>
    <row r="15" spans="1:5">
      <c r="A15" s="1">
        <v>212902</v>
      </c>
      <c r="B15" s="1" t="s">
        <v>143</v>
      </c>
      <c r="C15"/>
      <c r="D15" s="1" t="s">
        <v>23</v>
      </c>
      <c r="E15"/>
    </row>
    <row r="16" spans="1:5">
      <c r="A16" s="1">
        <v>213033</v>
      </c>
      <c r="B16" s="1" t="s">
        <v>143</v>
      </c>
      <c r="C16"/>
      <c r="D16" s="1" t="s">
        <v>23</v>
      </c>
      <c r="E16"/>
    </row>
    <row r="17" spans="1:5">
      <c r="A17" s="1">
        <v>213215</v>
      </c>
      <c r="B17" s="1" t="s">
        <v>143</v>
      </c>
      <c r="C17"/>
      <c r="D17" s="1" t="s">
        <v>23</v>
      </c>
      <c r="E17"/>
    </row>
    <row r="18" spans="1:5">
      <c r="A18" s="1">
        <v>213405</v>
      </c>
      <c r="B18" s="1" t="s">
        <v>143</v>
      </c>
      <c r="C18"/>
      <c r="D18" s="1" t="s">
        <v>23</v>
      </c>
      <c r="E18"/>
    </row>
    <row r="19" spans="1:5">
      <c r="A19" s="1">
        <v>213504</v>
      </c>
      <c r="B19" s="1" t="s">
        <v>143</v>
      </c>
      <c r="C19"/>
      <c r="D19" s="1" t="s">
        <v>23</v>
      </c>
      <c r="E19"/>
    </row>
    <row r="20" spans="1:5">
      <c r="A20" s="1">
        <v>213538</v>
      </c>
      <c r="B20" s="1" t="s">
        <v>143</v>
      </c>
      <c r="C20"/>
      <c r="D20" s="1" t="s">
        <v>23</v>
      </c>
      <c r="E20"/>
    </row>
    <row r="21" spans="1:5">
      <c r="A21" s="1">
        <v>213611</v>
      </c>
      <c r="B21" s="1" t="s">
        <v>143</v>
      </c>
      <c r="C21"/>
      <c r="D21" s="1" t="s">
        <v>23</v>
      </c>
      <c r="E21"/>
    </row>
    <row r="22" spans="1:5">
      <c r="A22" s="1">
        <v>213629</v>
      </c>
      <c r="B22" s="1" t="s">
        <v>143</v>
      </c>
      <c r="C22"/>
      <c r="D22" s="1" t="s">
        <v>23</v>
      </c>
      <c r="E22"/>
    </row>
    <row r="23" spans="1:5">
      <c r="A23" s="1">
        <v>213801</v>
      </c>
      <c r="B23" s="1" t="s">
        <v>143</v>
      </c>
      <c r="C23"/>
      <c r="D23" s="1" t="s">
        <v>23</v>
      </c>
      <c r="E23"/>
    </row>
    <row r="24" spans="1:5">
      <c r="A24" s="1">
        <v>213850</v>
      </c>
      <c r="B24" s="1" t="s">
        <v>157</v>
      </c>
      <c r="C24"/>
      <c r="D24" s="1" t="s">
        <v>23</v>
      </c>
      <c r="E24"/>
    </row>
    <row r="25" spans="1:5">
      <c r="A25" s="1">
        <v>213868</v>
      </c>
      <c r="B25" s="1" t="s">
        <v>143</v>
      </c>
      <c r="C25"/>
      <c r="D25" s="1" t="s">
        <v>23</v>
      </c>
      <c r="E25"/>
    </row>
    <row r="26" spans="1:5">
      <c r="A26" s="1">
        <v>213991</v>
      </c>
      <c r="B26" s="1" t="s">
        <v>143</v>
      </c>
      <c r="C26"/>
      <c r="D26" s="1" t="s">
        <v>23</v>
      </c>
      <c r="E26"/>
    </row>
    <row r="27" spans="1:5">
      <c r="A27" s="1">
        <v>214049</v>
      </c>
      <c r="B27" s="1" t="s">
        <v>143</v>
      </c>
      <c r="C27"/>
      <c r="D27" s="1" t="s">
        <v>23</v>
      </c>
      <c r="E27"/>
    </row>
    <row r="28" spans="1:5">
      <c r="A28" s="1">
        <v>214064</v>
      </c>
      <c r="B28" s="1" t="s">
        <v>143</v>
      </c>
      <c r="C28"/>
      <c r="D28" s="1" t="s">
        <v>23</v>
      </c>
      <c r="E28"/>
    </row>
    <row r="29" spans="1:5">
      <c r="A29" s="1">
        <v>214106</v>
      </c>
      <c r="B29" s="1" t="s">
        <v>143</v>
      </c>
      <c r="C29"/>
      <c r="D29" s="1" t="s">
        <v>23</v>
      </c>
      <c r="E29"/>
    </row>
    <row r="30" spans="1:5">
      <c r="A30" s="1">
        <v>214163</v>
      </c>
      <c r="B30" s="1" t="s">
        <v>143</v>
      </c>
      <c r="C30"/>
      <c r="D30" s="1" t="s">
        <v>23</v>
      </c>
      <c r="E30"/>
    </row>
    <row r="31" spans="1:5">
      <c r="A31" s="1">
        <v>214254</v>
      </c>
      <c r="B31" s="1" t="s">
        <v>143</v>
      </c>
      <c r="C31"/>
      <c r="D31" s="1" t="s">
        <v>23</v>
      </c>
      <c r="E31"/>
    </row>
    <row r="32" spans="1:5">
      <c r="A32" s="1">
        <v>214403</v>
      </c>
      <c r="B32" s="1" t="s">
        <v>143</v>
      </c>
      <c r="C32"/>
      <c r="D32" s="1" t="s">
        <v>23</v>
      </c>
      <c r="E32"/>
    </row>
    <row r="33" spans="1:5">
      <c r="A33" s="1">
        <v>214510</v>
      </c>
      <c r="B33" s="1" t="s">
        <v>143</v>
      </c>
      <c r="C33"/>
      <c r="D33" s="1" t="s">
        <v>23</v>
      </c>
      <c r="E33"/>
    </row>
    <row r="34" spans="1:5">
      <c r="A34" s="1">
        <v>214536</v>
      </c>
      <c r="B34" s="1" t="s">
        <v>143</v>
      </c>
      <c r="C34"/>
      <c r="D34" s="1" t="s">
        <v>23</v>
      </c>
      <c r="E34"/>
    </row>
    <row r="35" spans="1:5">
      <c r="A35" s="1">
        <v>214593</v>
      </c>
      <c r="B35" s="1" t="s">
        <v>143</v>
      </c>
      <c r="C35"/>
      <c r="D35" s="1" t="s">
        <v>23</v>
      </c>
      <c r="E35"/>
    </row>
    <row r="36" spans="1:5">
      <c r="A36" s="1">
        <v>214734</v>
      </c>
      <c r="B36" s="1" t="s">
        <v>143</v>
      </c>
      <c r="C36"/>
      <c r="D36" s="1" t="s">
        <v>23</v>
      </c>
      <c r="E36"/>
    </row>
    <row r="37" spans="1:5">
      <c r="A37" s="1">
        <v>214825</v>
      </c>
      <c r="B37" s="1" t="s">
        <v>143</v>
      </c>
      <c r="C37"/>
      <c r="D37" s="1" t="s">
        <v>23</v>
      </c>
      <c r="E37"/>
    </row>
    <row r="38" spans="1:5">
      <c r="A38" s="1">
        <v>214940</v>
      </c>
      <c r="B38" s="1" t="s">
        <v>143</v>
      </c>
      <c r="C38"/>
      <c r="D38" s="1" t="s">
        <v>23</v>
      </c>
      <c r="E38"/>
    </row>
    <row r="39" spans="1:5">
      <c r="A39" s="1">
        <v>215194</v>
      </c>
      <c r="B39" s="1" t="s">
        <v>143</v>
      </c>
      <c r="C39"/>
      <c r="D39" s="1" t="s">
        <v>23</v>
      </c>
      <c r="E39"/>
    </row>
    <row r="40" spans="1:5">
      <c r="A40" s="1">
        <v>215210</v>
      </c>
      <c r="B40" s="1" t="s">
        <v>143</v>
      </c>
      <c r="C40"/>
      <c r="D40" s="1" t="s">
        <v>23</v>
      </c>
      <c r="E40"/>
    </row>
    <row r="41" spans="1:5">
      <c r="A41" s="1">
        <v>215376</v>
      </c>
      <c r="B41" s="1" t="s">
        <v>29</v>
      </c>
      <c r="C41"/>
      <c r="D41" s="1" t="s">
        <v>23</v>
      </c>
      <c r="E41"/>
    </row>
    <row r="42" spans="1:5">
      <c r="A42" s="1">
        <v>215863</v>
      </c>
      <c r="B42" s="1" t="s">
        <v>143</v>
      </c>
      <c r="C42"/>
      <c r="D42" s="1" t="s">
        <v>23</v>
      </c>
      <c r="E42"/>
    </row>
    <row r="43" spans="1:5">
      <c r="A43" s="4"/>
      <c r="B43" s="4"/>
      <c r="C43"/>
      <c r="D43" s="4"/>
      <c r="E43"/>
    </row>
    <row r="44" spans="1:5">
      <c r="A44" s="2" t="s">
        <v>109</v>
      </c>
      <c r="B44" s="5" t="s">
        <v>110</v>
      </c>
      <c r="C44"/>
      <c r="D44" s="5" t="s">
        <v>110</v>
      </c>
      <c r="E44"/>
    </row>
    <row r="45" spans="1:5">
      <c r="A45" s="2" t="s">
        <v>111</v>
      </c>
      <c r="B45" s="5" t="s">
        <v>16</v>
      </c>
      <c r="C45"/>
      <c r="D45" s="5" t="s">
        <v>16</v>
      </c>
      <c r="E45"/>
    </row>
    <row r="46" spans="1:5">
      <c r="A46" s="2" t="s">
        <v>112</v>
      </c>
      <c r="B46" s="5">
        <v>5</v>
      </c>
      <c r="C46"/>
      <c r="D46" s="5">
        <v>5</v>
      </c>
      <c r="E46"/>
    </row>
    <row r="47" spans="1:5">
      <c r="B47"/>
      <c r="C47"/>
      <c r="D47"/>
      <c r="E47"/>
    </row>
    <row r="48" spans="1:5">
      <c r="A48" s="2" t="s">
        <v>113</v>
      </c>
      <c r="B48" s="1" t="s">
        <v>114</v>
      </c>
      <c r="C48" s="5">
        <v>36</v>
      </c>
      <c r="D48" s="1" t="s">
        <v>114</v>
      </c>
      <c r="E48" s="5">
        <v>36</v>
      </c>
    </row>
    <row r="49" spans="1:5">
      <c r="B49" s="1" t="s">
        <v>115</v>
      </c>
      <c r="C49" s="5">
        <v>36</v>
      </c>
      <c r="D49" s="1" t="s">
        <v>115</v>
      </c>
      <c r="E49" s="5">
        <v>36</v>
      </c>
    </row>
    <row r="50" spans="1:5">
      <c r="B50" s="1" t="s">
        <v>116</v>
      </c>
      <c r="C50" s="5" t="str">
        <f>COUNTIF(B7:B42,"&lt;&gt;"&amp;"")</f>
        <v>0</v>
      </c>
      <c r="D50" s="1" t="s">
        <v>116</v>
      </c>
      <c r="E50" s="5" t="str">
        <f>COUNTIF(D7:D42,"&lt;&gt;"&amp;"")</f>
        <v>0</v>
      </c>
    </row>
    <row r="51" spans="1:5">
      <c r="B51" s="1" t="s">
        <v>117</v>
      </c>
      <c r="C51" s="6" t="str">
        <f>C50/C49</f>
        <v>0</v>
      </c>
      <c r="D51" s="1" t="s">
        <v>117</v>
      </c>
      <c r="E51" s="6" t="str">
        <f>E50/E49</f>
        <v>0</v>
      </c>
    </row>
    <row r="52" spans="1:5">
      <c r="B52" s="1" t="s">
        <v>118</v>
      </c>
      <c r="C52" s="5" t="str">
        <f>C49-C50</f>
        <v>0</v>
      </c>
      <c r="D52" s="1" t="s">
        <v>118</v>
      </c>
      <c r="E52" s="5" t="str">
        <f>E49-E50</f>
        <v>0</v>
      </c>
    </row>
    <row r="54" spans="1:5">
      <c r="B54" s="1" t="s">
        <v>119</v>
      </c>
      <c r="C54" s="5">
        <v>59</v>
      </c>
      <c r="D54" s="1" t="s">
        <v>119</v>
      </c>
      <c r="E54" s="5">
        <v>0</v>
      </c>
    </row>
    <row r="56" spans="1:5">
      <c r="B56" s="1" t="s">
        <v>146</v>
      </c>
      <c r="C56" s="5">
        <v>34</v>
      </c>
      <c r="D56" s="1" t="s">
        <v>122</v>
      </c>
      <c r="E56" s="5">
        <v>36</v>
      </c>
    </row>
    <row r="57" spans="1:5">
      <c r="B57" s="1" t="s">
        <v>165</v>
      </c>
      <c r="C57" s="5">
        <v>1</v>
      </c>
    </row>
    <row r="58" spans="1:5">
      <c r="B58" s="1" t="s">
        <v>124</v>
      </c>
      <c r="C58" s="5">
        <v>1</v>
      </c>
    </row>
    <row r="59" spans="1:5">
      <c r="D59" s="2" t="s">
        <v>126</v>
      </c>
    </row>
    <row r="60" spans="1:5">
      <c r="D60" s="1" t="s">
        <v>139</v>
      </c>
      <c r="E60" s="5">
        <v>5</v>
      </c>
    </row>
    <row r="61" spans="1:5">
      <c r="B61" s="2" t="s">
        <v>126</v>
      </c>
      <c r="D61" s="1" t="s">
        <v>128</v>
      </c>
      <c r="E61" s="5">
        <v>3</v>
      </c>
    </row>
    <row r="62" spans="1:5">
      <c r="B62" s="1" t="s">
        <v>139</v>
      </c>
      <c r="C62" s="5">
        <v>5</v>
      </c>
      <c r="D62" s="1" t="s">
        <v>138</v>
      </c>
      <c r="E62" s="5">
        <v>2</v>
      </c>
    </row>
    <row r="63" spans="1:5">
      <c r="B63" s="1" t="s">
        <v>128</v>
      </c>
      <c r="C63" s="5">
        <v>3</v>
      </c>
      <c r="D63" s="1" t="s">
        <v>16</v>
      </c>
      <c r="E63" s="5">
        <v>2</v>
      </c>
    </row>
    <row r="64" spans="1:5">
      <c r="B64" s="1" t="s">
        <v>138</v>
      </c>
      <c r="C64" s="5">
        <v>2</v>
      </c>
      <c r="D64" s="1" t="s">
        <v>129</v>
      </c>
      <c r="E64" s="5">
        <v>4</v>
      </c>
    </row>
    <row r="65" spans="1:5">
      <c r="B65" s="1" t="s">
        <v>16</v>
      </c>
      <c r="C65" s="5">
        <v>2</v>
      </c>
      <c r="D65" s="1" t="s">
        <v>140</v>
      </c>
      <c r="E65" s="5">
        <v>2</v>
      </c>
    </row>
    <row r="66" spans="1:5">
      <c r="B66" s="1" t="s">
        <v>129</v>
      </c>
      <c r="C66" s="5">
        <v>4</v>
      </c>
      <c r="D66" s="1" t="s">
        <v>134</v>
      </c>
      <c r="E66" s="5">
        <v>5</v>
      </c>
    </row>
    <row r="67" spans="1:5">
      <c r="B67" s="1" t="s">
        <v>140</v>
      </c>
      <c r="C67" s="5">
        <v>2</v>
      </c>
      <c r="D67" s="1" t="s">
        <v>136</v>
      </c>
      <c r="E67" s="5">
        <v>2</v>
      </c>
    </row>
    <row r="68" spans="1:5">
      <c r="B68" s="1" t="s">
        <v>134</v>
      </c>
      <c r="C68" s="5">
        <v>5</v>
      </c>
      <c r="D68" s="1" t="s">
        <v>132</v>
      </c>
      <c r="E68" s="5">
        <v>2</v>
      </c>
    </row>
    <row r="69" spans="1:5">
      <c r="B69" s="1" t="s">
        <v>136</v>
      </c>
      <c r="C69" s="5">
        <v>2</v>
      </c>
      <c r="D69" s="1" t="s">
        <v>133</v>
      </c>
      <c r="E69" s="5">
        <v>3</v>
      </c>
    </row>
    <row r="70" spans="1:5">
      <c r="B70" s="1" t="s">
        <v>132</v>
      </c>
      <c r="C70" s="5">
        <v>2</v>
      </c>
      <c r="D70" s="1" t="s">
        <v>137</v>
      </c>
      <c r="E70" s="5">
        <v>3</v>
      </c>
    </row>
    <row r="71" spans="1:5">
      <c r="B71" s="1" t="s">
        <v>133</v>
      </c>
      <c r="C71" s="5">
        <v>3</v>
      </c>
      <c r="D71" s="1" t="s">
        <v>141</v>
      </c>
      <c r="E71" s="5">
        <v>1</v>
      </c>
    </row>
    <row r="72" spans="1:5">
      <c r="B72" s="1" t="s">
        <v>137</v>
      </c>
      <c r="C72" s="5">
        <v>3</v>
      </c>
      <c r="D72" s="1" t="s">
        <v>110</v>
      </c>
      <c r="E72" s="5">
        <v>1</v>
      </c>
    </row>
    <row r="73" spans="1:5">
      <c r="B73" s="1" t="s">
        <v>141</v>
      </c>
      <c r="C73" s="5">
        <v>1</v>
      </c>
      <c r="D73" s="1" t="s">
        <v>135</v>
      </c>
      <c r="E73" s="5">
        <v>1</v>
      </c>
    </row>
    <row r="74" spans="1:5">
      <c r="B74" s="1" t="s">
        <v>110</v>
      </c>
      <c r="C74" s="5">
        <v>1</v>
      </c>
    </row>
    <row r="75" spans="1:5">
      <c r="B75" s="1" t="s">
        <v>135</v>
      </c>
      <c r="C75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  <mergeCell ref="B47:C47"/>
    <mergeCell ref="D47:E4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2026-05-06T12:16:33+08:00</dcterms:created>
  <dcterms:modified xsi:type="dcterms:W3CDTF">2026-05-06T12:16:33+08:00</dcterms:modified>
  <dc:title>Untitled Spreadsheet</dc:title>
  <dc:description/>
  <dc:subject/>
  <cp:keywords/>
  <cp:category/>
</cp:coreProperties>
</file>