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<sst xmlns="http://schemas.openxmlformats.org/spreadsheetml/2006/main" uniqueCount="183">
  <si>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</si>
  <si>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</si>
  <si>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</si>
  <si>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</si>
  <si>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</si>
  <si>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</si>
  <si>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</si>
  <si>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</si>
  <si>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</si>
  <si>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</si>
  <si>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</si>
  <si>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</si>
  <si>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</si>
  <si>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</si>
  <si>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2026-01-02</t>
  </si>
  <si>
    <t>End Date</t>
  </si>
  <si>
    <t>2026-01-29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</si>
  <si>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</si>
  <si>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</si>
  <si>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</si>
  <si>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</si>
  <si>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</si>
  <si>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</si>
  <si>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</si>
  <si>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</si>
  <si>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</si>
  <si>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</si>
  <si>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</si>
  <si>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YT</t>
  </si>
  <si>
    <t>PP</t>
  </si>
  <si>
    <t>已CUT了這個陳列位</t>
  </si>
  <si>
    <t>3 Bay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</si>
  <si>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</si>
  <si>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</si>
  <si>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</si>
  <si>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</si>
  <si>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</si>
  <si>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</si>
  <si>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</si>
  <si>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</si>
  <si>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</si>
  <si>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</si>
  <si>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</si>
  <si>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</si>
  <si>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</si>
  <si>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</si>
  <si>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</si>
  <si>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</si>
  <si>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</si>
  <si>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</si>
  <si>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</si>
  <si>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</si>
  <si>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</si>
  <si>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</si>
  <si>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</si>
  <si>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</si>
  <si>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</si>
  <si>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</si>
  <si>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</si>
  <si>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</si>
  <si>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</si>
  <si>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</si>
  <si>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</si>
  <si>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</si>
  <si>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</si>
  <si>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</si>
  <si>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</si>
  <si>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</si>
  <si>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</si>
  <si>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</si>
  <si>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</si>
  <si>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</si>
  <si>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</si>
  <si>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</si>
  <si>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</si>
  <si>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</si>
  <si>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</si>
  <si>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</si>
  <si>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</si>
  <si>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</si>
  <si>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</si>
  <si>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</si>
  <si>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</si>
  <si>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</si>
  <si>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</si>
  <si>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</si>
  <si>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</si>
  <si>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</si>
  <si>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</si>
  <si>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</si>
  <si>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</si>
  <si>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</si>
  <si>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</si>
  <si>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</si>
  <si>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</si>
  <si>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</si>
  <si>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</si>
  <si>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</si>
  <si>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</si>
  <si>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</si>
  <si>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</si>
  <si>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</si>
  <si>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</si>
  <si>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</si>
  <si>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</si>
  <si>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</si>
  <si>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</si>
  <si>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</si>
  <si>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</si>
  <si>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</si>
  <si>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</si>
  <si>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</si>
  <si>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</si>
  <si>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</si>
  <si>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</si>
  <si>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</si>
  <si>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</si>
  <si>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</si>
  <si>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</si>
  <si>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</si>
  <si>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</si>
  <si>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YM</t>
  </si>
  <si>
    <t>YO</t>
  </si>
  <si>
    <t>YQ</t>
  </si>
  <si>
    <t>YU</t>
  </si>
  <si>
    <t>YV</t>
  </si>
  <si>
    <t>Report Start Date</t>
  </si>
  <si>
    <t>2026-01-16</t>
  </si>
  <si>
    <t>Report End Date</t>
  </si>
  <si>
    <t>2026-01-22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</si>
  <si>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</si>
  <si>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</si>
  <si>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</si>
  <si>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</si>
  <si>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</si>
  <si>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</si>
  <si>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</si>
  <si>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</si>
  <si>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</si>
  <si>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</si>
  <si>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</si>
  <si>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</si>
  <si>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</si>
  <si>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</si>
  <si>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</si>
  <si>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</si>
  <si>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</si>
  <si>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2026-01-05</t>
  </si>
  <si>
    <t>2026-01-09</t>
  </si>
  <si>
    <t>Count of "1 Bay"</t>
  </si>
  <si>
    <t>2026-01-20</t>
  </si>
  <si>
    <t>2026-01-26</t>
  </si>
  <si>
    <t>2026-01-14</t>
  </si>
  <si>
    <t>2026-01-06</t>
  </si>
  <si>
    <t>2026-01-21</t>
  </si>
  <si>
    <t>2026-01-08</t>
  </si>
  <si>
    <t>2026-01-28</t>
  </si>
  <si>
    <t>2026-01-15</t>
  </si>
  <si>
    <t>2026-01-23</t>
  </si>
  <si>
    <t>2026-01-07</t>
  </si>
  <si>
    <t>2026-01-19</t>
  </si>
  <si>
    <t>2026-01-12</t>
  </si>
  <si>
    <t>2026-01-27</t>
  </si>
  <si>
    <t>PNS</t>
  </si>
  <si>
    <t>自由PLAN</t>
  </si>
  <si>
    <t>Count of "自由PLAN"</t>
  </si>
  <si>
    <t>2026-01-13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</si>
  <si>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</si>
  <si>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</si>
  <si>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</si>
  <si>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</si>
  <si>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</si>
  <si>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</si>
  <si>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</si>
  <si>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</si>
  <si>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Count of "已轉其他品牌陳列"</t>
  </si>
  <si>
    <t>Count of "8 Bay"</t>
  </si>
  <si>
    <t>Count of "部份奶粉陳列吉罐"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</si>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</sst>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29</v>
      </c>
      <c r="B10"/>
      <c r="C10"/>
      <c r="D10" s="1" t="s">
        <v>22</v>
      </c>
      <c r="E10"/>
      <c r="F10" s="1"/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31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31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27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33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33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31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33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31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33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31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27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31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31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31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31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33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31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31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31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31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33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31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33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31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31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31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31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31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33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31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31</v>
      </c>
      <c r="O102"/>
    </row>
    <row r="103" spans="1:15">
      <c r="A103" s="4"/>
      <c r="B103" s="4"/>
      <c r="C103"/>
      <c r="D103" s="4"/>
      <c r="E103"/>
      <c r="F103" s="4"/>
      <c r="G103"/>
      <c r="H103" s="4"/>
      <c r="I103"/>
      <c r="J103" s="4"/>
      <c r="K103"/>
      <c r="L103" s="4"/>
      <c r="M103"/>
      <c r="N103" s="4"/>
      <c r="O103"/>
    </row>
    <row r="104" spans="1:15">
      <c r="A104" s="2" t="s">
        <v>126</v>
      </c>
      <c r="B104" s="5" t="s">
        <v>127</v>
      </c>
      <c r="C104"/>
      <c r="D104" s="5" t="s">
        <v>127</v>
      </c>
      <c r="E104"/>
      <c r="F104" s="5" t="s">
        <v>127</v>
      </c>
      <c r="G104"/>
      <c r="H104" s="5" t="s">
        <v>127</v>
      </c>
      <c r="I104"/>
      <c r="J104" s="5" t="s">
        <v>127</v>
      </c>
      <c r="K104"/>
      <c r="L104" s="5" t="s">
        <v>127</v>
      </c>
      <c r="M104"/>
      <c r="N104" s="5" t="s">
        <v>127</v>
      </c>
      <c r="O104"/>
    </row>
    <row r="105" spans="1:15">
      <c r="A105" s="2" t="s">
        <v>128</v>
      </c>
      <c r="B105" s="5" t="s">
        <v>129</v>
      </c>
      <c r="C105"/>
      <c r="D105" s="5" t="s">
        <v>129</v>
      </c>
      <c r="E105"/>
      <c r="F105" s="5" t="s">
        <v>129</v>
      </c>
      <c r="G105"/>
      <c r="H105" s="5" t="s">
        <v>129</v>
      </c>
      <c r="I105"/>
      <c r="J105" s="5" t="s">
        <v>129</v>
      </c>
      <c r="K105"/>
      <c r="L105" s="5" t="s">
        <v>129</v>
      </c>
      <c r="M105"/>
      <c r="N105" s="5" t="s">
        <v>129</v>
      </c>
      <c r="O105"/>
    </row>
    <row r="106" spans="1:15">
      <c r="A106" s="2" t="s">
        <v>130</v>
      </c>
      <c r="B106" s="5">
        <v>5</v>
      </c>
      <c r="C106"/>
      <c r="D106" s="5">
        <v>5</v>
      </c>
      <c r="E106"/>
      <c r="F106" s="5">
        <v>5</v>
      </c>
      <c r="G106"/>
      <c r="H106" s="5">
        <v>5</v>
      </c>
      <c r="I106"/>
      <c r="J106" s="5">
        <v>5</v>
      </c>
      <c r="K106"/>
      <c r="L106" s="5">
        <v>5</v>
      </c>
      <c r="M106"/>
      <c r="N106" s="5">
        <v>5</v>
      </c>
      <c r="O106"/>
    </row>
    <row r="107" spans="1:1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" t="s">
        <v>131</v>
      </c>
      <c r="B108" s="1" t="s">
        <v>132</v>
      </c>
      <c r="C108" s="5">
        <v>96</v>
      </c>
      <c r="D108" s="1" t="s">
        <v>132</v>
      </c>
      <c r="E108" s="5">
        <v>96</v>
      </c>
      <c r="F108" s="1" t="s">
        <v>132</v>
      </c>
      <c r="G108" s="5">
        <v>96</v>
      </c>
      <c r="H108" s="1" t="s">
        <v>132</v>
      </c>
      <c r="I108" s="5">
        <v>96</v>
      </c>
      <c r="J108" s="1" t="s">
        <v>132</v>
      </c>
      <c r="K108" s="5">
        <v>96</v>
      </c>
      <c r="L108" s="1" t="s">
        <v>132</v>
      </c>
      <c r="M108" s="5">
        <v>96</v>
      </c>
      <c r="N108" s="1" t="s">
        <v>132</v>
      </c>
      <c r="O108" s="5">
        <v>96</v>
      </c>
    </row>
    <row r="109" spans="1:15">
      <c r="B109" s="1" t="s">
        <v>133</v>
      </c>
      <c r="C109" s="5">
        <v>3</v>
      </c>
      <c r="D109" s="1" t="s">
        <v>133</v>
      </c>
      <c r="E109" s="5">
        <v>4</v>
      </c>
      <c r="F109" s="1" t="s">
        <v>133</v>
      </c>
      <c r="G109" s="5">
        <v>3</v>
      </c>
      <c r="H109" s="1" t="s">
        <v>133</v>
      </c>
      <c r="I109" s="5">
        <v>4</v>
      </c>
      <c r="J109" s="1" t="s">
        <v>133</v>
      </c>
      <c r="K109" s="5">
        <v>3</v>
      </c>
      <c r="L109" s="1" t="s">
        <v>133</v>
      </c>
      <c r="M109" s="5">
        <v>96</v>
      </c>
      <c r="N109" s="1" t="s">
        <v>133</v>
      </c>
      <c r="O109" s="5">
        <v>96</v>
      </c>
    </row>
    <row r="110" spans="1:15">
      <c r="B110" s="1" t="s">
        <v>134</v>
      </c>
      <c r="C110" s="5" t="str">
        <f>COUNTIF(B7:B102,"&lt;&gt;"&amp;"")</f>
        <v>0</v>
      </c>
      <c r="D110" s="1" t="s">
        <v>134</v>
      </c>
      <c r="E110" s="5" t="str">
        <f>COUNTIF(D7:D102,"&lt;&gt;"&amp;"")</f>
        <v>0</v>
      </c>
      <c r="F110" s="1" t="s">
        <v>134</v>
      </c>
      <c r="G110" s="5" t="str">
        <f>COUNTIF(F7:F102,"&lt;&gt;"&amp;"")</f>
        <v>0</v>
      </c>
      <c r="H110" s="1" t="s">
        <v>134</v>
      </c>
      <c r="I110" s="5" t="str">
        <f>COUNTIF(H7:H102,"&lt;&gt;"&amp;"")</f>
        <v>0</v>
      </c>
      <c r="J110" s="1" t="s">
        <v>134</v>
      </c>
      <c r="K110" s="5" t="str">
        <f>COUNTIF(J7:J102,"&lt;&gt;"&amp;"")</f>
        <v>0</v>
      </c>
      <c r="L110" s="1" t="s">
        <v>134</v>
      </c>
      <c r="M110" s="5" t="str">
        <f>COUNTIF(L7:L102,"&lt;&gt;"&amp;"")</f>
        <v>0</v>
      </c>
      <c r="N110" s="1" t="s">
        <v>134</v>
      </c>
      <c r="O110" s="5" t="str">
        <f>COUNTIF(N7:N102,"&lt;&gt;"&amp;"")</f>
        <v>0</v>
      </c>
    </row>
    <row r="111" spans="1:15">
      <c r="B111" s="1" t="s">
        <v>135</v>
      </c>
      <c r="C111" s="6" t="str">
        <f>C110/C109</f>
        <v>0</v>
      </c>
      <c r="D111" s="1" t="s">
        <v>135</v>
      </c>
      <c r="E111" s="6" t="str">
        <f>E110/E109</f>
        <v>0</v>
      </c>
      <c r="F111" s="1" t="s">
        <v>135</v>
      </c>
      <c r="G111" s="6" t="str">
        <f>G110/G109</f>
        <v>0</v>
      </c>
      <c r="H111" s="1" t="s">
        <v>135</v>
      </c>
      <c r="I111" s="6" t="str">
        <f>I110/I109</f>
        <v>0</v>
      </c>
      <c r="J111" s="1" t="s">
        <v>135</v>
      </c>
      <c r="K111" s="6" t="str">
        <f>K110/K109</f>
        <v>0</v>
      </c>
      <c r="L111" s="1" t="s">
        <v>135</v>
      </c>
      <c r="M111" s="6" t="str">
        <f>M110/M109</f>
        <v>0</v>
      </c>
      <c r="N111" s="1" t="s">
        <v>135</v>
      </c>
      <c r="O111" s="6" t="str">
        <f>O110/O109</f>
        <v>0</v>
      </c>
    </row>
    <row r="112" spans="1:15">
      <c r="B112" s="1" t="s">
        <v>136</v>
      </c>
      <c r="C112" s="5" t="str">
        <f>C109-C110</f>
        <v>0</v>
      </c>
      <c r="D112" s="1" t="s">
        <v>136</v>
      </c>
      <c r="E112" s="5" t="str">
        <f>E109-E110</f>
        <v>0</v>
      </c>
      <c r="F112" s="1" t="s">
        <v>136</v>
      </c>
      <c r="G112" s="5" t="str">
        <f>G109-G110</f>
        <v>0</v>
      </c>
      <c r="H112" s="1" t="s">
        <v>136</v>
      </c>
      <c r="I112" s="5" t="str">
        <f>I109-I110</f>
        <v>0</v>
      </c>
      <c r="J112" s="1" t="s">
        <v>136</v>
      </c>
      <c r="K112" s="5" t="str">
        <f>K109-K110</f>
        <v>0</v>
      </c>
      <c r="L112" s="1" t="s">
        <v>136</v>
      </c>
      <c r="M112" s="5" t="str">
        <f>M109-M110</f>
        <v>0</v>
      </c>
      <c r="N112" s="1" t="s">
        <v>136</v>
      </c>
      <c r="O112" s="5" t="str">
        <f>O109-O110</f>
        <v>0</v>
      </c>
    </row>
    <row r="114" spans="1:15">
      <c r="B114" s="1" t="s">
        <v>137</v>
      </c>
      <c r="C114" s="5">
        <v>3</v>
      </c>
      <c r="D114" s="1" t="s">
        <v>137</v>
      </c>
      <c r="E114" s="5">
        <v>8</v>
      </c>
      <c r="F114" s="1" t="s">
        <v>137</v>
      </c>
      <c r="G114" s="5">
        <v>3</v>
      </c>
      <c r="H114" s="1" t="s">
        <v>137</v>
      </c>
      <c r="I114" s="5">
        <v>7</v>
      </c>
      <c r="J114" s="1" t="s">
        <v>137</v>
      </c>
      <c r="K114" s="5">
        <v>3</v>
      </c>
      <c r="L114" s="1" t="s">
        <v>137</v>
      </c>
      <c r="M114" s="5">
        <v>0</v>
      </c>
      <c r="N114" s="1" t="s">
        <v>137</v>
      </c>
      <c r="O114" s="5">
        <v>305</v>
      </c>
    </row>
    <row r="116" spans="1:15">
      <c r="B116" s="1" t="s">
        <v>138</v>
      </c>
      <c r="C116" s="5">
        <v>2</v>
      </c>
      <c r="D116" s="1" t="s">
        <v>138</v>
      </c>
      <c r="E116" s="5">
        <v>4</v>
      </c>
      <c r="F116" s="1" t="s">
        <v>138</v>
      </c>
      <c r="G116" s="5">
        <v>2</v>
      </c>
      <c r="H116" s="1" t="s">
        <v>138</v>
      </c>
      <c r="I116" s="5">
        <v>3</v>
      </c>
      <c r="J116" s="1" t="s">
        <v>138</v>
      </c>
      <c r="K116" s="5">
        <v>2</v>
      </c>
      <c r="L116" s="1" t="s">
        <v>139</v>
      </c>
      <c r="M116" s="5">
        <v>96</v>
      </c>
      <c r="N116" s="1" t="s">
        <v>140</v>
      </c>
      <c r="O116" s="5">
        <v>26</v>
      </c>
    </row>
    <row r="117" spans="1:15">
      <c r="B117" s="1" t="s">
        <v>141</v>
      </c>
      <c r="C117" s="5">
        <v>1</v>
      </c>
      <c r="H117" s="1" t="s">
        <v>142</v>
      </c>
      <c r="I117" s="5">
        <v>1</v>
      </c>
      <c r="J117" s="1" t="s">
        <v>142</v>
      </c>
      <c r="K117" s="5">
        <v>1</v>
      </c>
      <c r="N117" s="1" t="s">
        <v>143</v>
      </c>
      <c r="O117" s="5">
        <v>61</v>
      </c>
    </row>
    <row r="118" spans="1:15">
      <c r="N118" s="1" t="s">
        <v>144</v>
      </c>
      <c r="O118" s="5">
        <v>5</v>
      </c>
    </row>
    <row r="119" spans="1:15">
      <c r="D119" s="2" t="s">
        <v>145</v>
      </c>
      <c r="F119" s="2" t="s">
        <v>145</v>
      </c>
      <c r="L119" s="2" t="s">
        <v>145</v>
      </c>
      <c r="N119" s="1" t="s">
        <v>146</v>
      </c>
      <c r="O119" s="5">
        <v>3</v>
      </c>
    </row>
    <row r="120" spans="1:15">
      <c r="B120" s="2" t="s">
        <v>145</v>
      </c>
      <c r="D120" s="1" t="s">
        <v>129</v>
      </c>
      <c r="E120" s="5">
        <v>2</v>
      </c>
      <c r="F120" s="1" t="s">
        <v>147</v>
      </c>
      <c r="G120" s="5">
        <v>1</v>
      </c>
      <c r="H120" s="2" t="s">
        <v>145</v>
      </c>
      <c r="J120" s="2" t="s">
        <v>145</v>
      </c>
      <c r="L120" s="1" t="s">
        <v>148</v>
      </c>
      <c r="M120" s="5">
        <v>9</v>
      </c>
      <c r="N120" s="1" t="s">
        <v>149</v>
      </c>
      <c r="O120" s="5">
        <v>1</v>
      </c>
    </row>
    <row r="121" spans="1:15">
      <c r="B121" s="1" t="s">
        <v>129</v>
      </c>
      <c r="C121" s="5">
        <v>2</v>
      </c>
      <c r="D121" s="1" t="s">
        <v>147</v>
      </c>
      <c r="E121" s="5">
        <v>1</v>
      </c>
      <c r="F121" s="1" t="s">
        <v>129</v>
      </c>
      <c r="G121" s="5">
        <v>1</v>
      </c>
      <c r="H121" s="1" t="s">
        <v>129</v>
      </c>
      <c r="I121" s="5">
        <v>2</v>
      </c>
      <c r="J121" s="1" t="s">
        <v>129</v>
      </c>
      <c r="K121" s="5">
        <v>2</v>
      </c>
      <c r="L121" s="1" t="s">
        <v>150</v>
      </c>
      <c r="M121" s="5">
        <v>6</v>
      </c>
    </row>
    <row r="122" spans="1:15">
      <c r="B122" s="1" t="s">
        <v>151</v>
      </c>
      <c r="C122" s="5">
        <v>1</v>
      </c>
      <c r="D122" s="1" t="s">
        <v>151</v>
      </c>
      <c r="E122" s="5">
        <v>1</v>
      </c>
      <c r="F122" s="1" t="s">
        <v>151</v>
      </c>
      <c r="G122" s="5">
        <v>1</v>
      </c>
      <c r="H122" s="1" t="s">
        <v>147</v>
      </c>
      <c r="I122" s="5">
        <v>1</v>
      </c>
      <c r="J122" s="1" t="s">
        <v>147</v>
      </c>
      <c r="K122" s="5">
        <v>1</v>
      </c>
      <c r="L122" s="1" t="s">
        <v>16</v>
      </c>
      <c r="M122" s="5">
        <v>4</v>
      </c>
    </row>
    <row r="123" spans="1:15">
      <c r="H123" s="1" t="s">
        <v>151</v>
      </c>
      <c r="I123" s="5">
        <v>1</v>
      </c>
      <c r="L123" s="1" t="s">
        <v>129</v>
      </c>
      <c r="M123" s="5">
        <v>7</v>
      </c>
      <c r="N123" s="2" t="s">
        <v>145</v>
      </c>
    </row>
    <row r="124" spans="1:15">
      <c r="L124" s="1" t="s">
        <v>14</v>
      </c>
      <c r="M124" s="5">
        <v>3</v>
      </c>
      <c r="N124" s="1" t="s">
        <v>148</v>
      </c>
      <c r="O124" s="5">
        <v>9</v>
      </c>
    </row>
    <row r="125" spans="1:15">
      <c r="L125" s="1" t="s">
        <v>152</v>
      </c>
      <c r="M125" s="5">
        <v>6</v>
      </c>
      <c r="N125" s="1" t="s">
        <v>150</v>
      </c>
      <c r="O125" s="5">
        <v>6</v>
      </c>
    </row>
    <row r="126" spans="1:15">
      <c r="L126" s="1" t="s">
        <v>151</v>
      </c>
      <c r="M126" s="5">
        <v>8</v>
      </c>
      <c r="N126" s="1" t="s">
        <v>16</v>
      </c>
      <c r="O126" s="5">
        <v>5</v>
      </c>
    </row>
    <row r="127" spans="1:15">
      <c r="L127" s="1" t="s">
        <v>153</v>
      </c>
      <c r="M127" s="5">
        <v>6</v>
      </c>
      <c r="N127" s="1" t="s">
        <v>129</v>
      </c>
      <c r="O127" s="5">
        <v>6</v>
      </c>
    </row>
    <row r="128" spans="1:15">
      <c r="L128" s="1" t="s">
        <v>154</v>
      </c>
      <c r="M128" s="5">
        <v>7</v>
      </c>
      <c r="N128" s="1" t="s">
        <v>14</v>
      </c>
      <c r="O128" s="5">
        <v>3</v>
      </c>
    </row>
    <row r="129" spans="1:15">
      <c r="L129" s="1" t="s">
        <v>155</v>
      </c>
      <c r="M129" s="5">
        <v>2</v>
      </c>
      <c r="N129" s="1" t="s">
        <v>156</v>
      </c>
      <c r="O129" s="5">
        <v>8</v>
      </c>
    </row>
    <row r="130" spans="1:15">
      <c r="L130" s="1" t="s">
        <v>156</v>
      </c>
      <c r="M130" s="5">
        <v>7</v>
      </c>
      <c r="N130" s="1" t="s">
        <v>151</v>
      </c>
      <c r="O130" s="5">
        <v>8</v>
      </c>
    </row>
    <row r="131" spans="1:15">
      <c r="L131" s="1" t="s">
        <v>157</v>
      </c>
      <c r="M131" s="5">
        <v>3</v>
      </c>
      <c r="N131" s="1" t="s">
        <v>153</v>
      </c>
      <c r="O131" s="5">
        <v>5</v>
      </c>
    </row>
    <row r="132" spans="1:15">
      <c r="L132" s="1" t="s">
        <v>147</v>
      </c>
      <c r="M132" s="5">
        <v>6</v>
      </c>
      <c r="N132" s="1" t="s">
        <v>154</v>
      </c>
      <c r="O132" s="5">
        <v>7</v>
      </c>
    </row>
    <row r="133" spans="1:15">
      <c r="L133" s="1" t="s">
        <v>158</v>
      </c>
      <c r="M133" s="5">
        <v>5</v>
      </c>
      <c r="N133" s="1" t="s">
        <v>155</v>
      </c>
      <c r="O133" s="5">
        <v>2</v>
      </c>
    </row>
    <row r="134" spans="1:15">
      <c r="L134" s="1" t="s">
        <v>159</v>
      </c>
      <c r="M134" s="5">
        <v>6</v>
      </c>
      <c r="N134" s="1" t="s">
        <v>157</v>
      </c>
      <c r="O134" s="5">
        <v>4</v>
      </c>
    </row>
    <row r="135" spans="1:15">
      <c r="L135" s="1" t="s">
        <v>127</v>
      </c>
      <c r="M135" s="5">
        <v>5</v>
      </c>
      <c r="N135" s="1" t="s">
        <v>160</v>
      </c>
      <c r="O135" s="5">
        <v>3</v>
      </c>
    </row>
    <row r="136" spans="1:15">
      <c r="L136" s="1" t="s">
        <v>161</v>
      </c>
      <c r="M136" s="5">
        <v>1</v>
      </c>
      <c r="N136" s="1" t="s">
        <v>152</v>
      </c>
      <c r="O136" s="5">
        <v>5</v>
      </c>
    </row>
    <row r="137" spans="1:15">
      <c r="L137" s="1" t="s">
        <v>162</v>
      </c>
      <c r="M137" s="5">
        <v>4</v>
      </c>
      <c r="N137" s="1" t="s">
        <v>158</v>
      </c>
      <c r="O137" s="5">
        <v>4</v>
      </c>
    </row>
    <row r="138" spans="1:15">
      <c r="L138" s="1" t="s">
        <v>160</v>
      </c>
      <c r="M138" s="5">
        <v>1</v>
      </c>
      <c r="N138" s="1" t="s">
        <v>159</v>
      </c>
      <c r="O138" s="5">
        <v>6</v>
      </c>
    </row>
    <row r="139" spans="1:15">
      <c r="N139" s="1" t="s">
        <v>127</v>
      </c>
      <c r="O139" s="5">
        <v>5</v>
      </c>
    </row>
    <row r="140" spans="1:15">
      <c r="N140" s="1" t="s">
        <v>161</v>
      </c>
      <c r="O140" s="5">
        <v>2</v>
      </c>
    </row>
    <row r="141" spans="1:15">
      <c r="N141" s="1" t="s">
        <v>162</v>
      </c>
      <c r="O141" s="5">
        <v>4</v>
      </c>
    </row>
    <row r="142" spans="1:15">
      <c r="N142" s="1" t="s">
        <v>147</v>
      </c>
      <c r="O142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163</v>
      </c>
      <c r="C1"/>
      <c r="D1" s="1" t="s">
        <v>163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164</v>
      </c>
      <c r="C7"/>
      <c r="D7" s="1" t="s">
        <v>23</v>
      </c>
      <c r="E7"/>
    </row>
    <row r="8" spans="1:5">
      <c r="A8" s="1">
        <v>145</v>
      </c>
      <c r="B8" s="1" t="s">
        <v>164</v>
      </c>
      <c r="C8"/>
      <c r="D8" s="1" t="s">
        <v>23</v>
      </c>
      <c r="E8"/>
    </row>
    <row r="9" spans="1:5">
      <c r="A9" s="1">
        <v>159</v>
      </c>
      <c r="B9" s="1" t="s">
        <v>164</v>
      </c>
      <c r="C9"/>
      <c r="D9" s="1" t="s">
        <v>23</v>
      </c>
      <c r="E9"/>
    </row>
    <row r="10" spans="1:5">
      <c r="A10" s="1">
        <v>185</v>
      </c>
      <c r="B10" s="1" t="s">
        <v>164</v>
      </c>
      <c r="C10"/>
      <c r="D10" s="1" t="s">
        <v>23</v>
      </c>
      <c r="E10"/>
    </row>
    <row r="11" spans="1:5">
      <c r="A11" s="1">
        <v>232</v>
      </c>
      <c r="B11" s="1" t="s">
        <v>164</v>
      </c>
      <c r="C11"/>
      <c r="D11" s="1" t="s">
        <v>23</v>
      </c>
      <c r="E11"/>
    </row>
    <row r="12" spans="1:5">
      <c r="A12" s="1">
        <v>268</v>
      </c>
      <c r="B12" s="1" t="s">
        <v>164</v>
      </c>
      <c r="C12"/>
      <c r="D12" s="1" t="s">
        <v>23</v>
      </c>
      <c r="E12"/>
    </row>
    <row r="13" spans="1:5">
      <c r="A13" s="1">
        <v>296</v>
      </c>
      <c r="B13" s="1" t="s">
        <v>164</v>
      </c>
      <c r="C13"/>
      <c r="D13" s="1" t="s">
        <v>23</v>
      </c>
      <c r="E13"/>
    </row>
    <row r="14" spans="1:5">
      <c r="A14" s="1">
        <v>41</v>
      </c>
      <c r="B14" s="1" t="s">
        <v>164</v>
      </c>
      <c r="C14"/>
      <c r="D14" s="1" t="s">
        <v>23</v>
      </c>
      <c r="E14"/>
    </row>
    <row r="15" spans="1:5">
      <c r="A15" s="1">
        <v>423</v>
      </c>
      <c r="B15" s="1" t="s">
        <v>33</v>
      </c>
      <c r="C15"/>
      <c r="D15" s="1" t="s">
        <v>23</v>
      </c>
      <c r="E15"/>
    </row>
    <row r="16" spans="1:5">
      <c r="A16" s="1">
        <v>424</v>
      </c>
      <c r="B16" s="1" t="s">
        <v>164</v>
      </c>
      <c r="C16"/>
      <c r="D16" s="1" t="s">
        <v>23</v>
      </c>
      <c r="E16"/>
    </row>
    <row r="17" spans="1:5">
      <c r="A17" s="1">
        <v>453</v>
      </c>
      <c r="B17" s="1" t="s">
        <v>164</v>
      </c>
      <c r="C17"/>
      <c r="D17" s="1" t="s">
        <v>23</v>
      </c>
      <c r="E17"/>
    </row>
    <row r="18" spans="1:5">
      <c r="A18" s="1">
        <v>466</v>
      </c>
      <c r="B18" s="1" t="s">
        <v>164</v>
      </c>
      <c r="C18"/>
      <c r="D18" s="1" t="s">
        <v>23</v>
      </c>
      <c r="E18"/>
    </row>
    <row r="19" spans="1:5">
      <c r="A19" s="1">
        <v>476</v>
      </c>
      <c r="B19" s="1" t="s">
        <v>164</v>
      </c>
      <c r="C19"/>
      <c r="D19" s="1" t="s">
        <v>23</v>
      </c>
      <c r="E19"/>
    </row>
    <row r="20" spans="1:5">
      <c r="A20" s="1">
        <v>485</v>
      </c>
      <c r="B20" s="1" t="s">
        <v>164</v>
      </c>
      <c r="C20"/>
      <c r="D20" s="1" t="s">
        <v>23</v>
      </c>
      <c r="E20"/>
    </row>
    <row r="21" spans="1:5">
      <c r="A21" s="1">
        <v>637</v>
      </c>
      <c r="B21" s="1" t="s">
        <v>164</v>
      </c>
      <c r="C21"/>
      <c r="D21" s="1" t="s">
        <v>23</v>
      </c>
      <c r="E21"/>
    </row>
    <row r="22" spans="1:5">
      <c r="A22" s="1">
        <v>650</v>
      </c>
      <c r="B22" s="1" t="s">
        <v>164</v>
      </c>
      <c r="C22"/>
      <c r="D22" s="1" t="s">
        <v>23</v>
      </c>
      <c r="E22"/>
    </row>
    <row r="23" spans="1:5">
      <c r="A23" s="1">
        <v>670</v>
      </c>
      <c r="B23" s="1" t="s">
        <v>164</v>
      </c>
      <c r="C23"/>
      <c r="D23" s="1" t="s">
        <v>23</v>
      </c>
      <c r="E23"/>
    </row>
    <row r="24" spans="1:5">
      <c r="A24" s="1">
        <v>678</v>
      </c>
      <c r="B24" s="1" t="s">
        <v>164</v>
      </c>
      <c r="C24"/>
      <c r="D24" s="1" t="s">
        <v>23</v>
      </c>
      <c r="E24"/>
    </row>
    <row r="25" spans="1:5">
      <c r="A25" s="1">
        <v>681</v>
      </c>
      <c r="B25" s="1" t="s">
        <v>164</v>
      </c>
      <c r="C25"/>
      <c r="D25" s="1" t="s">
        <v>23</v>
      </c>
      <c r="E25"/>
    </row>
    <row r="26" spans="1:5">
      <c r="A26" s="1">
        <v>685</v>
      </c>
      <c r="B26" s="1" t="s">
        <v>164</v>
      </c>
      <c r="C26"/>
      <c r="D26" s="1" t="s">
        <v>23</v>
      </c>
      <c r="E26"/>
    </row>
    <row r="27" spans="1:5">
      <c r="A27" s="1">
        <v>686</v>
      </c>
      <c r="B27" s="1" t="s">
        <v>164</v>
      </c>
      <c r="C27"/>
      <c r="D27" s="1" t="s">
        <v>23</v>
      </c>
      <c r="E27"/>
    </row>
    <row r="28" spans="1:5">
      <c r="A28" s="1">
        <v>692</v>
      </c>
      <c r="B28" s="1" t="s">
        <v>164</v>
      </c>
      <c r="C28"/>
      <c r="D28" s="1" t="s">
        <v>23</v>
      </c>
      <c r="E28"/>
    </row>
    <row r="29" spans="1:5">
      <c r="A29" s="1">
        <v>696</v>
      </c>
      <c r="B29" s="1" t="s">
        <v>164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126</v>
      </c>
      <c r="B31" s="5" t="s">
        <v>127</v>
      </c>
      <c r="C31"/>
      <c r="D31" s="5" t="s">
        <v>127</v>
      </c>
      <c r="E31"/>
    </row>
    <row r="32" spans="1:5">
      <c r="A32" s="2" t="s">
        <v>128</v>
      </c>
      <c r="B32" s="5" t="s">
        <v>129</v>
      </c>
      <c r="C32"/>
      <c r="D32" s="5" t="s">
        <v>129</v>
      </c>
      <c r="E32"/>
    </row>
    <row r="33" spans="1:5">
      <c r="A33" s="2" t="s">
        <v>130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131</v>
      </c>
      <c r="B35" s="1" t="s">
        <v>132</v>
      </c>
      <c r="C35" s="5">
        <v>23</v>
      </c>
      <c r="D35" s="1" t="s">
        <v>132</v>
      </c>
      <c r="E35" s="5">
        <v>23</v>
      </c>
    </row>
    <row r="36" spans="1:5">
      <c r="B36" s="1" t="s">
        <v>133</v>
      </c>
      <c r="C36" s="5">
        <v>23</v>
      </c>
      <c r="D36" s="1" t="s">
        <v>133</v>
      </c>
      <c r="E36" s="5">
        <v>23</v>
      </c>
    </row>
    <row r="37" spans="1:5">
      <c r="B37" s="1" t="s">
        <v>134</v>
      </c>
      <c r="C37" s="5" t="str">
        <f>COUNTIF(B7:B29,"&lt;&gt;"&amp;"")</f>
        <v>0</v>
      </c>
      <c r="D37" s="1" t="s">
        <v>134</v>
      </c>
      <c r="E37" s="5" t="str">
        <f>COUNTIF(D7:D29,"&lt;&gt;"&amp;"")</f>
        <v>0</v>
      </c>
    </row>
    <row r="38" spans="1:5">
      <c r="B38" s="1" t="s">
        <v>135</v>
      </c>
      <c r="C38" s="6" t="str">
        <f>C37/C36</f>
        <v>0</v>
      </c>
      <c r="D38" s="1" t="s">
        <v>135</v>
      </c>
      <c r="E38" s="6" t="str">
        <f>E37/E36</f>
        <v>0</v>
      </c>
    </row>
    <row r="39" spans="1:5">
      <c r="B39" s="1" t="s">
        <v>136</v>
      </c>
      <c r="C39" s="5" t="str">
        <f>C36-C37</f>
        <v>0</v>
      </c>
      <c r="D39" s="1" t="s">
        <v>136</v>
      </c>
      <c r="E39" s="5" t="str">
        <f>E36-E37</f>
        <v>0</v>
      </c>
    </row>
    <row r="41" spans="1:5">
      <c r="B41" s="1" t="s">
        <v>137</v>
      </c>
      <c r="C41" s="5">
        <v>43</v>
      </c>
      <c r="D41" s="1" t="s">
        <v>137</v>
      </c>
      <c r="E41" s="5">
        <v>0</v>
      </c>
    </row>
    <row r="43" spans="1:5">
      <c r="B43" s="1" t="s">
        <v>165</v>
      </c>
      <c r="C43" s="5">
        <v>22</v>
      </c>
      <c r="D43" s="1" t="s">
        <v>139</v>
      </c>
      <c r="E43" s="5">
        <v>23</v>
      </c>
    </row>
    <row r="44" spans="1:5">
      <c r="B44" s="1" t="s">
        <v>140</v>
      </c>
      <c r="C44" s="5">
        <v>1</v>
      </c>
    </row>
    <row r="46" spans="1:5">
      <c r="D46" s="2" t="s">
        <v>145</v>
      </c>
    </row>
    <row r="47" spans="1:5">
      <c r="B47" s="2" t="s">
        <v>145</v>
      </c>
      <c r="D47" s="1" t="s">
        <v>154</v>
      </c>
      <c r="E47" s="5">
        <v>2</v>
      </c>
    </row>
    <row r="48" spans="1:5">
      <c r="B48" s="1" t="s">
        <v>154</v>
      </c>
      <c r="C48" s="5">
        <v>2</v>
      </c>
      <c r="D48" s="1" t="s">
        <v>155</v>
      </c>
      <c r="E48" s="5">
        <v>2</v>
      </c>
    </row>
    <row r="49" spans="1:5">
      <c r="B49" s="1" t="s">
        <v>155</v>
      </c>
      <c r="C49" s="5">
        <v>2</v>
      </c>
      <c r="D49" s="1" t="s">
        <v>129</v>
      </c>
      <c r="E49" s="5">
        <v>2</v>
      </c>
    </row>
    <row r="50" spans="1:5">
      <c r="B50" s="1" t="s">
        <v>129</v>
      </c>
      <c r="C50" s="5">
        <v>2</v>
      </c>
      <c r="D50" s="1" t="s">
        <v>166</v>
      </c>
      <c r="E50" s="5">
        <v>2</v>
      </c>
    </row>
    <row r="51" spans="1:5">
      <c r="B51" s="1" t="s">
        <v>157</v>
      </c>
      <c r="C51" s="5">
        <v>3</v>
      </c>
      <c r="D51" s="1" t="s">
        <v>153</v>
      </c>
      <c r="E51" s="5">
        <v>1</v>
      </c>
    </row>
    <row r="52" spans="1:5">
      <c r="B52" s="1" t="s">
        <v>153</v>
      </c>
      <c r="C52" s="5">
        <v>1</v>
      </c>
      <c r="D52" s="1" t="s">
        <v>148</v>
      </c>
      <c r="E52" s="5">
        <v>1</v>
      </c>
    </row>
    <row r="53" spans="1:5">
      <c r="B53" s="1" t="s">
        <v>166</v>
      </c>
      <c r="C53" s="5">
        <v>1</v>
      </c>
      <c r="D53" s="1" t="s">
        <v>127</v>
      </c>
      <c r="E53" s="5">
        <v>1</v>
      </c>
    </row>
    <row r="54" spans="1:5">
      <c r="B54" s="1" t="s">
        <v>148</v>
      </c>
      <c r="C54" s="5">
        <v>1</v>
      </c>
      <c r="D54" s="1" t="s">
        <v>16</v>
      </c>
      <c r="E54" s="5">
        <v>1</v>
      </c>
    </row>
    <row r="55" spans="1:5">
      <c r="B55" s="1" t="s">
        <v>127</v>
      </c>
      <c r="C55" s="5">
        <v>1</v>
      </c>
      <c r="D55" s="1" t="s">
        <v>157</v>
      </c>
      <c r="E55" s="5">
        <v>2</v>
      </c>
    </row>
    <row r="56" spans="1:5">
      <c r="B56" s="1" t="s">
        <v>16</v>
      </c>
      <c r="C56" s="5">
        <v>1</v>
      </c>
      <c r="D56" s="1" t="s">
        <v>152</v>
      </c>
      <c r="E56" s="5">
        <v>1</v>
      </c>
    </row>
    <row r="57" spans="1:5">
      <c r="B57" s="1" t="s">
        <v>152</v>
      </c>
      <c r="C57" s="5">
        <v>1</v>
      </c>
      <c r="D57" s="1" t="s">
        <v>151</v>
      </c>
      <c r="E57" s="5">
        <v>2</v>
      </c>
    </row>
    <row r="58" spans="1:5">
      <c r="B58" s="1" t="s">
        <v>151</v>
      </c>
      <c r="C58" s="5">
        <v>2</v>
      </c>
      <c r="D58" s="1" t="s">
        <v>150</v>
      </c>
      <c r="E58" s="5">
        <v>3</v>
      </c>
    </row>
    <row r="59" spans="1:5">
      <c r="B59" s="1" t="s">
        <v>150</v>
      </c>
      <c r="C59" s="5">
        <v>3</v>
      </c>
      <c r="D59" s="1" t="s">
        <v>14</v>
      </c>
      <c r="E59" s="5">
        <v>1</v>
      </c>
    </row>
    <row r="60" spans="1:5">
      <c r="B60" s="1" t="s">
        <v>14</v>
      </c>
      <c r="C60" s="5">
        <v>1</v>
      </c>
      <c r="D60" s="1" t="s">
        <v>162</v>
      </c>
      <c r="E60" s="5">
        <v>1</v>
      </c>
    </row>
    <row r="61" spans="1:5">
      <c r="B61" s="1" t="s">
        <v>162</v>
      </c>
      <c r="C61" s="5">
        <v>1</v>
      </c>
      <c r="D61" s="1" t="s">
        <v>159</v>
      </c>
      <c r="E61" s="5">
        <v>1</v>
      </c>
    </row>
    <row r="62" spans="1:5">
      <c r="B62" s="1" t="s">
        <v>159</v>
      </c>
      <c r="C6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2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167</v>
      </c>
      <c r="C1"/>
      <c r="D1" s="1" t="s">
        <v>167</v>
      </c>
      <c r="E1"/>
      <c r="F1" s="1" t="s">
        <v>167</v>
      </c>
      <c r="G1"/>
      <c r="H1" s="1" t="s">
        <v>167</v>
      </c>
      <c r="I1"/>
      <c r="J1" s="1" t="s">
        <v>167</v>
      </c>
      <c r="K1"/>
      <c r="L1" s="1" t="s">
        <v>167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168</v>
      </c>
      <c r="C3"/>
      <c r="D3" s="1" t="s">
        <v>169</v>
      </c>
      <c r="E3"/>
      <c r="F3" s="1" t="s">
        <v>170</v>
      </c>
      <c r="G3"/>
      <c r="H3" s="1" t="s">
        <v>171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172</v>
      </c>
      <c r="E7"/>
      <c r="F7"/>
      <c r="G7"/>
      <c r="H7"/>
      <c r="I7"/>
      <c r="J7" s="1" t="s">
        <v>23</v>
      </c>
      <c r="K7"/>
      <c r="L7" s="1" t="s">
        <v>173</v>
      </c>
      <c r="M7"/>
    </row>
    <row r="8" spans="1:13">
      <c r="A8" s="1">
        <v>3638</v>
      </c>
      <c r="B8" s="1" t="s">
        <v>26</v>
      </c>
      <c r="C8"/>
      <c r="D8" s="1" t="s">
        <v>172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172</v>
      </c>
      <c r="C9"/>
      <c r="D9" s="1" t="s">
        <v>172</v>
      </c>
      <c r="E9"/>
      <c r="F9"/>
      <c r="G9"/>
      <c r="H9"/>
      <c r="I9"/>
      <c r="J9" s="1" t="s">
        <v>174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30</v>
      </c>
      <c r="E10"/>
      <c r="F10" s="1" t="s">
        <v>30</v>
      </c>
      <c r="G10"/>
      <c r="H10"/>
      <c r="I10"/>
      <c r="J10" s="1" t="s">
        <v>23</v>
      </c>
      <c r="K10"/>
      <c r="L10" s="1" t="s">
        <v>33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174</v>
      </c>
      <c r="K13"/>
      <c r="L13" s="1" t="s">
        <v>73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164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73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73</v>
      </c>
      <c r="M22"/>
    </row>
    <row r="23" spans="1:13">
      <c r="A23" s="1">
        <v>3338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31</v>
      </c>
      <c r="M23"/>
    </row>
    <row r="24" spans="1:13">
      <c r="A24" s="1">
        <v>3358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3374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3398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3401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3403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31</v>
      </c>
      <c r="M28"/>
    </row>
    <row r="29" spans="1:13">
      <c r="A29" s="1">
        <v>3407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73</v>
      </c>
      <c r="M29"/>
    </row>
    <row r="30" spans="1:13">
      <c r="A30" s="1">
        <v>3414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73</v>
      </c>
      <c r="M30"/>
    </row>
    <row r="31" spans="1:13">
      <c r="A31" s="1">
        <v>3419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73</v>
      </c>
      <c r="M31"/>
    </row>
    <row r="32" spans="1:13">
      <c r="A32" s="1">
        <v>3424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3428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31</v>
      </c>
      <c r="M33"/>
    </row>
    <row r="34" spans="1:13">
      <c r="A34" s="1">
        <v>3434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73</v>
      </c>
      <c r="M34"/>
    </row>
    <row r="35" spans="1:13">
      <c r="A35" s="1">
        <v>3436</v>
      </c>
      <c r="B35"/>
      <c r="C35"/>
      <c r="D35"/>
      <c r="E35"/>
      <c r="F35"/>
      <c r="G35"/>
      <c r="H35"/>
      <c r="I35"/>
      <c r="J35" s="1" t="s">
        <v>174</v>
      </c>
      <c r="K35"/>
      <c r="L35" s="1" t="s">
        <v>31</v>
      </c>
      <c r="M35"/>
    </row>
    <row r="36" spans="1:13">
      <c r="A36" s="1">
        <v>3439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3448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3451</v>
      </c>
      <c r="B38"/>
      <c r="C38"/>
      <c r="D38"/>
      <c r="E38"/>
      <c r="F38"/>
      <c r="G38"/>
      <c r="H38"/>
      <c r="I38"/>
      <c r="J38" s="1" t="s">
        <v>174</v>
      </c>
      <c r="K38"/>
      <c r="L38" s="1" t="s">
        <v>31</v>
      </c>
      <c r="M38"/>
    </row>
    <row r="39" spans="1:13">
      <c r="A39" s="1">
        <v>3455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33</v>
      </c>
      <c r="M39"/>
    </row>
    <row r="40" spans="1:13">
      <c r="A40" s="1">
        <v>3466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73</v>
      </c>
      <c r="M40"/>
    </row>
    <row r="41" spans="1:13">
      <c r="A41" s="1">
        <v>3473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>
        <v>3476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31</v>
      </c>
      <c r="M42"/>
    </row>
    <row r="43" spans="1:13">
      <c r="A43" s="1">
        <v>3477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73</v>
      </c>
      <c r="M43"/>
    </row>
    <row r="44" spans="1:13">
      <c r="A44" s="1">
        <v>3482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73</v>
      </c>
      <c r="M44"/>
    </row>
    <row r="45" spans="1:13">
      <c r="A45" s="1">
        <v>3483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3486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3488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73</v>
      </c>
      <c r="M47"/>
    </row>
    <row r="48" spans="1:13">
      <c r="A48" s="1">
        <v>3489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3493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3504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73</v>
      </c>
      <c r="M50"/>
    </row>
    <row r="51" spans="1:13">
      <c r="A51" s="1">
        <v>3507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33</v>
      </c>
      <c r="M51"/>
    </row>
    <row r="52" spans="1:13">
      <c r="A52" s="1">
        <v>3511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31</v>
      </c>
      <c r="M52"/>
    </row>
    <row r="53" spans="1:13">
      <c r="A53" s="1">
        <v>3520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73</v>
      </c>
      <c r="M53"/>
    </row>
    <row r="54" spans="1:13">
      <c r="A54" s="1">
        <v>3528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3547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73</v>
      </c>
      <c r="M55"/>
    </row>
    <row r="56" spans="1:13">
      <c r="A56" s="1">
        <v>3550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73</v>
      </c>
      <c r="M56"/>
    </row>
    <row r="57" spans="1:13">
      <c r="A57" s="1">
        <v>3551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3553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33</v>
      </c>
      <c r="M58"/>
    </row>
    <row r="59" spans="1:13">
      <c r="A59" s="1">
        <v>3557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3568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3576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73</v>
      </c>
      <c r="M61"/>
    </row>
    <row r="62" spans="1:13">
      <c r="A62" s="1">
        <v>3580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73</v>
      </c>
      <c r="M62"/>
    </row>
    <row r="63" spans="1:13">
      <c r="A63" s="1">
        <v>3601</v>
      </c>
      <c r="B63"/>
      <c r="C63"/>
      <c r="D63"/>
      <c r="E63"/>
      <c r="F63"/>
      <c r="G63"/>
      <c r="H63"/>
      <c r="I63"/>
      <c r="J63" s="1" t="s">
        <v>174</v>
      </c>
      <c r="K63"/>
      <c r="L63" s="1" t="s">
        <v>73</v>
      </c>
      <c r="M63"/>
    </row>
    <row r="64" spans="1:13">
      <c r="A64" s="1">
        <v>3604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33</v>
      </c>
      <c r="M64"/>
    </row>
    <row r="65" spans="1:13">
      <c r="A65" s="1">
        <v>3606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3613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73</v>
      </c>
      <c r="M66"/>
    </row>
    <row r="67" spans="1:13">
      <c r="A67" s="1">
        <v>3618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73</v>
      </c>
      <c r="M67"/>
    </row>
    <row r="68" spans="1:13">
      <c r="A68" s="1">
        <v>3622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73</v>
      </c>
      <c r="M68"/>
    </row>
    <row r="69" spans="1:13">
      <c r="A69" s="1">
        <v>3629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33</v>
      </c>
      <c r="M69"/>
    </row>
    <row r="70" spans="1:13">
      <c r="A70" s="1">
        <v>3630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33</v>
      </c>
      <c r="M70"/>
    </row>
    <row r="71" spans="1:13">
      <c r="A71" s="1">
        <v>3635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73</v>
      </c>
      <c r="M71"/>
    </row>
    <row r="72" spans="1:13">
      <c r="A72" s="1">
        <v>3639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31</v>
      </c>
      <c r="M72"/>
    </row>
    <row r="73" spans="1:13">
      <c r="A73" s="1">
        <v>3653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33</v>
      </c>
      <c r="M73"/>
    </row>
    <row r="74" spans="1:13">
      <c r="A74" s="1">
        <v>3654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33</v>
      </c>
      <c r="M74"/>
    </row>
    <row r="75" spans="1:13">
      <c r="A75" s="1">
        <v>3661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33</v>
      </c>
      <c r="M75"/>
    </row>
    <row r="76" spans="1:13">
      <c r="A76" s="1">
        <v>3672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73</v>
      </c>
      <c r="M76"/>
    </row>
    <row r="77" spans="1:13">
      <c r="A77" s="1">
        <v>3678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33</v>
      </c>
      <c r="M77"/>
    </row>
    <row r="78" spans="1:13">
      <c r="A78" s="1">
        <v>3682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31</v>
      </c>
      <c r="M78"/>
    </row>
    <row r="79" spans="1:13">
      <c r="A79" s="1">
        <v>3694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73</v>
      </c>
      <c r="M79"/>
    </row>
    <row r="80" spans="1:13">
      <c r="A80" s="1">
        <v>3698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73</v>
      </c>
      <c r="M80"/>
    </row>
    <row r="81" spans="1:13">
      <c r="A81" s="4"/>
      <c r="B81" s="4"/>
      <c r="C81"/>
      <c r="D81" s="4"/>
      <c r="E81"/>
      <c r="F81" s="4"/>
      <c r="G81"/>
      <c r="H81" s="4"/>
      <c r="I81"/>
      <c r="J81" s="4"/>
      <c r="K81"/>
      <c r="L81" s="4"/>
      <c r="M81"/>
    </row>
    <row r="82" spans="1:13">
      <c r="A82" s="2" t="s">
        <v>126</v>
      </c>
      <c r="B82" s="5" t="s">
        <v>127</v>
      </c>
      <c r="C82"/>
      <c r="D82" s="5" t="s">
        <v>127</v>
      </c>
      <c r="E82"/>
      <c r="F82" s="5" t="s">
        <v>127</v>
      </c>
      <c r="G82"/>
      <c r="H82" s="5" t="s">
        <v>127</v>
      </c>
      <c r="I82"/>
      <c r="J82" s="5" t="s">
        <v>127</v>
      </c>
      <c r="K82"/>
      <c r="L82" s="5" t="s">
        <v>127</v>
      </c>
      <c r="M82"/>
    </row>
    <row r="83" spans="1:13">
      <c r="A83" s="2" t="s">
        <v>128</v>
      </c>
      <c r="B83" s="5" t="s">
        <v>129</v>
      </c>
      <c r="C83"/>
      <c r="D83" s="5" t="s">
        <v>129</v>
      </c>
      <c r="E83"/>
      <c r="F83" s="5" t="s">
        <v>129</v>
      </c>
      <c r="G83"/>
      <c r="H83" s="5" t="s">
        <v>129</v>
      </c>
      <c r="I83"/>
      <c r="J83" s="5" t="s">
        <v>129</v>
      </c>
      <c r="K83"/>
      <c r="L83" s="5" t="s">
        <v>129</v>
      </c>
      <c r="M83"/>
    </row>
    <row r="84" spans="1:13">
      <c r="A84" s="2" t="s">
        <v>130</v>
      </c>
      <c r="B84" s="5">
        <v>5</v>
      </c>
      <c r="C84"/>
      <c r="D84" s="5">
        <v>5</v>
      </c>
      <c r="E84"/>
      <c r="F84" s="5">
        <v>5</v>
      </c>
      <c r="G84"/>
      <c r="H84" s="5">
        <v>5</v>
      </c>
      <c r="I84"/>
      <c r="J84" s="5">
        <v>5</v>
      </c>
      <c r="K84"/>
      <c r="L84" s="5">
        <v>5</v>
      </c>
      <c r="M84"/>
    </row>
    <row r="85" spans="1:13">
      <c r="B85"/>
      <c r="C85"/>
      <c r="D85"/>
      <c r="E85"/>
      <c r="F85"/>
      <c r="G85"/>
      <c r="H85"/>
      <c r="I85"/>
      <c r="J85"/>
      <c r="K85"/>
      <c r="L85"/>
      <c r="M85"/>
    </row>
    <row r="86" spans="1:13">
      <c r="A86" s="2" t="s">
        <v>131</v>
      </c>
      <c r="B86" s="1" t="s">
        <v>132</v>
      </c>
      <c r="C86" s="5">
        <v>74</v>
      </c>
      <c r="D86" s="1" t="s">
        <v>132</v>
      </c>
      <c r="E86" s="5">
        <v>74</v>
      </c>
      <c r="F86" s="1" t="s">
        <v>132</v>
      </c>
      <c r="G86" s="5">
        <v>74</v>
      </c>
      <c r="H86" s="1" t="s">
        <v>132</v>
      </c>
      <c r="I86" s="5">
        <v>74</v>
      </c>
      <c r="J86" s="1" t="s">
        <v>132</v>
      </c>
      <c r="K86" s="5">
        <v>74</v>
      </c>
      <c r="L86" s="1" t="s">
        <v>132</v>
      </c>
      <c r="M86" s="5">
        <v>74</v>
      </c>
    </row>
    <row r="87" spans="1:13">
      <c r="B87" s="1" t="s">
        <v>133</v>
      </c>
      <c r="C87" s="5">
        <v>3</v>
      </c>
      <c r="D87" s="1" t="s">
        <v>133</v>
      </c>
      <c r="E87" s="5">
        <v>4</v>
      </c>
      <c r="F87" s="1" t="s">
        <v>133</v>
      </c>
      <c r="G87" s="5">
        <v>2</v>
      </c>
      <c r="H87" s="1" t="s">
        <v>133</v>
      </c>
      <c r="I87" s="5">
        <v>1</v>
      </c>
      <c r="J87" s="1" t="s">
        <v>133</v>
      </c>
      <c r="K87" s="5">
        <v>74</v>
      </c>
      <c r="L87" s="1" t="s">
        <v>133</v>
      </c>
      <c r="M87" s="5">
        <v>74</v>
      </c>
    </row>
    <row r="88" spans="1:13">
      <c r="B88" s="1" t="s">
        <v>134</v>
      </c>
      <c r="C88" s="5" t="str">
        <f>COUNTIF(B7:B80,"&lt;&gt;"&amp;"")</f>
        <v>0</v>
      </c>
      <c r="D88" s="1" t="s">
        <v>134</v>
      </c>
      <c r="E88" s="5" t="str">
        <f>COUNTIF(D7:D80,"&lt;&gt;"&amp;"")</f>
        <v>0</v>
      </c>
      <c r="F88" s="1" t="s">
        <v>134</v>
      </c>
      <c r="G88" s="5" t="str">
        <f>COUNTIF(F7:F80,"&lt;&gt;"&amp;"")</f>
        <v>0</v>
      </c>
      <c r="H88" s="1" t="s">
        <v>134</v>
      </c>
      <c r="I88" s="5" t="str">
        <f>COUNTIF(H7:H80,"&lt;&gt;"&amp;"")</f>
        <v>0</v>
      </c>
      <c r="J88" s="1" t="s">
        <v>134</v>
      </c>
      <c r="K88" s="5" t="str">
        <f>COUNTIF(J7:J80,"&lt;&gt;"&amp;"")</f>
        <v>0</v>
      </c>
      <c r="L88" s="1" t="s">
        <v>134</v>
      </c>
      <c r="M88" s="5" t="str">
        <f>COUNTIF(L7:L80,"&lt;&gt;"&amp;"")</f>
        <v>0</v>
      </c>
    </row>
    <row r="89" spans="1:13">
      <c r="B89" s="1" t="s">
        <v>135</v>
      </c>
      <c r="C89" s="6" t="str">
        <f>C88/C87</f>
        <v>0</v>
      </c>
      <c r="D89" s="1" t="s">
        <v>135</v>
      </c>
      <c r="E89" s="6" t="str">
        <f>E88/E87</f>
        <v>0</v>
      </c>
      <c r="F89" s="1" t="s">
        <v>135</v>
      </c>
      <c r="G89" s="6" t="str">
        <f>G88/G87</f>
        <v>0</v>
      </c>
      <c r="H89" s="1" t="s">
        <v>135</v>
      </c>
      <c r="I89" s="6" t="str">
        <f>I88/I87</f>
        <v>0</v>
      </c>
      <c r="J89" s="1" t="s">
        <v>135</v>
      </c>
      <c r="K89" s="6" t="str">
        <f>K88/K87</f>
        <v>0</v>
      </c>
      <c r="L89" s="1" t="s">
        <v>135</v>
      </c>
      <c r="M89" s="6" t="str">
        <f>M88/M87</f>
        <v>0</v>
      </c>
    </row>
    <row r="90" spans="1:13">
      <c r="B90" s="1" t="s">
        <v>136</v>
      </c>
      <c r="C90" s="5" t="str">
        <f>C87-C88</f>
        <v>0</v>
      </c>
      <c r="D90" s="1" t="s">
        <v>136</v>
      </c>
      <c r="E90" s="5" t="str">
        <f>E87-E88</f>
        <v>0</v>
      </c>
      <c r="F90" s="1" t="s">
        <v>136</v>
      </c>
      <c r="G90" s="5" t="str">
        <f>G87-G88</f>
        <v>0</v>
      </c>
      <c r="H90" s="1" t="s">
        <v>136</v>
      </c>
      <c r="I90" s="5" t="str">
        <f>I87-I88</f>
        <v>0</v>
      </c>
      <c r="J90" s="1" t="s">
        <v>136</v>
      </c>
      <c r="K90" s="5" t="str">
        <f>K87-K88</f>
        <v>0</v>
      </c>
      <c r="L90" s="1" t="s">
        <v>136</v>
      </c>
      <c r="M90" s="5" t="str">
        <f>M87-M88</f>
        <v>0</v>
      </c>
    </row>
    <row r="92" spans="1:13">
      <c r="B92" s="1" t="s">
        <v>137</v>
      </c>
      <c r="C92" s="5">
        <v>5</v>
      </c>
      <c r="D92" s="1" t="s">
        <v>137</v>
      </c>
      <c r="E92" s="5">
        <v>3</v>
      </c>
      <c r="F92" s="1" t="s">
        <v>137</v>
      </c>
      <c r="G92" s="5">
        <v>0</v>
      </c>
      <c r="H92" s="1" t="s">
        <v>137</v>
      </c>
      <c r="I92" s="5">
        <v>1</v>
      </c>
      <c r="J92" s="1" t="s">
        <v>137</v>
      </c>
      <c r="K92" s="5">
        <v>0</v>
      </c>
      <c r="L92" s="1" t="s">
        <v>137</v>
      </c>
      <c r="M92" s="5">
        <v>162</v>
      </c>
    </row>
    <row r="94" spans="1:13">
      <c r="B94" s="1" t="s">
        <v>138</v>
      </c>
      <c r="C94" s="5">
        <v>1</v>
      </c>
      <c r="D94" s="1" t="s">
        <v>175</v>
      </c>
      <c r="E94" s="5">
        <v>3</v>
      </c>
      <c r="F94" s="1" t="s">
        <v>138</v>
      </c>
      <c r="G94" s="5">
        <v>1</v>
      </c>
      <c r="H94" s="1" t="s">
        <v>138</v>
      </c>
      <c r="I94" s="5">
        <v>1</v>
      </c>
      <c r="J94" s="1" t="s">
        <v>139</v>
      </c>
      <c r="K94" s="5">
        <v>69</v>
      </c>
      <c r="L94" s="1" t="s">
        <v>176</v>
      </c>
      <c r="M94" s="5">
        <v>1</v>
      </c>
    </row>
    <row r="95" spans="1:13">
      <c r="B95" s="1" t="s">
        <v>141</v>
      </c>
      <c r="C95" s="5">
        <v>1</v>
      </c>
      <c r="D95" s="1" t="s">
        <v>142</v>
      </c>
      <c r="E95" s="5">
        <v>1</v>
      </c>
      <c r="F95" s="1" t="s">
        <v>142</v>
      </c>
      <c r="G95" s="5">
        <v>1</v>
      </c>
      <c r="J95" s="1" t="s">
        <v>177</v>
      </c>
      <c r="K95" s="5">
        <v>5</v>
      </c>
      <c r="L95" s="1" t="s">
        <v>149</v>
      </c>
      <c r="M95" s="5">
        <v>30</v>
      </c>
    </row>
    <row r="96" spans="1:13">
      <c r="B96" s="1" t="s">
        <v>175</v>
      </c>
      <c r="C96" s="5">
        <v>1</v>
      </c>
      <c r="L96" s="1" t="s">
        <v>140</v>
      </c>
      <c r="M96" s="5">
        <v>30</v>
      </c>
    </row>
    <row r="97" spans="1:13">
      <c r="H97" s="2" t="s">
        <v>145</v>
      </c>
      <c r="L97" s="1" t="s">
        <v>165</v>
      </c>
      <c r="M97" s="5">
        <v>1</v>
      </c>
    </row>
    <row r="98" spans="1:13">
      <c r="D98" s="2" t="s">
        <v>145</v>
      </c>
      <c r="F98" s="2" t="s">
        <v>145</v>
      </c>
      <c r="H98" s="1" t="s">
        <v>147</v>
      </c>
      <c r="I98" s="5">
        <v>1</v>
      </c>
      <c r="J98" s="2" t="s">
        <v>145</v>
      </c>
      <c r="L98" s="1" t="s">
        <v>143</v>
      </c>
      <c r="M98" s="5">
        <v>10</v>
      </c>
    </row>
    <row r="99" spans="1:13">
      <c r="B99" s="2" t="s">
        <v>145</v>
      </c>
      <c r="D99" s="1" t="s">
        <v>147</v>
      </c>
      <c r="E99" s="5">
        <v>1</v>
      </c>
      <c r="F99" s="1" t="s">
        <v>147</v>
      </c>
      <c r="G99" s="5">
        <v>1</v>
      </c>
      <c r="J99" s="1" t="s">
        <v>147</v>
      </c>
      <c r="K99" s="5">
        <v>4</v>
      </c>
      <c r="L99" s="1" t="s">
        <v>144</v>
      </c>
      <c r="M99" s="5">
        <v>2</v>
      </c>
    </row>
    <row r="100" spans="1:13">
      <c r="B100" s="1" t="s">
        <v>147</v>
      </c>
      <c r="C100" s="5">
        <v>1</v>
      </c>
      <c r="D100" s="1" t="s">
        <v>150</v>
      </c>
      <c r="E100" s="5">
        <v>2</v>
      </c>
      <c r="F100" s="1" t="s">
        <v>150</v>
      </c>
      <c r="G100" s="5">
        <v>1</v>
      </c>
      <c r="J100" s="1" t="s">
        <v>161</v>
      </c>
      <c r="K100" s="5">
        <v>2</v>
      </c>
    </row>
    <row r="101" spans="1:13">
      <c r="B101" s="1" t="s">
        <v>150</v>
      </c>
      <c r="C101" s="5">
        <v>1</v>
      </c>
      <c r="D101" s="1" t="s">
        <v>129</v>
      </c>
      <c r="E101" s="5">
        <v>1</v>
      </c>
      <c r="J101" s="1" t="s">
        <v>155</v>
      </c>
      <c r="K101" s="5">
        <v>1</v>
      </c>
    </row>
    <row r="102" spans="1:13">
      <c r="B102" s="1" t="s">
        <v>129</v>
      </c>
      <c r="C102" s="5">
        <v>1</v>
      </c>
      <c r="J102" s="1" t="s">
        <v>166</v>
      </c>
      <c r="K102" s="5">
        <v>3</v>
      </c>
      <c r="L102" s="2" t="s">
        <v>145</v>
      </c>
    </row>
    <row r="103" spans="1:13">
      <c r="J103" s="1" t="s">
        <v>153</v>
      </c>
      <c r="K103" s="5">
        <v>2</v>
      </c>
      <c r="L103" s="1" t="s">
        <v>147</v>
      </c>
      <c r="M103" s="5">
        <v>2</v>
      </c>
    </row>
    <row r="104" spans="1:13">
      <c r="J104" s="1" t="s">
        <v>152</v>
      </c>
      <c r="K104" s="5">
        <v>4</v>
      </c>
      <c r="L104" s="1" t="s">
        <v>155</v>
      </c>
      <c r="M104" s="5">
        <v>2</v>
      </c>
    </row>
    <row r="105" spans="1:13">
      <c r="J105" s="1" t="s">
        <v>157</v>
      </c>
      <c r="K105" s="5">
        <v>5</v>
      </c>
      <c r="L105" s="1" t="s">
        <v>161</v>
      </c>
      <c r="M105" s="5">
        <v>2</v>
      </c>
    </row>
    <row r="106" spans="1:13">
      <c r="J106" s="1" t="s">
        <v>156</v>
      </c>
      <c r="K106" s="5">
        <v>4</v>
      </c>
      <c r="L106" s="1" t="s">
        <v>157</v>
      </c>
      <c r="M106" s="5">
        <v>6</v>
      </c>
    </row>
    <row r="107" spans="1:13">
      <c r="J107" s="1" t="s">
        <v>16</v>
      </c>
      <c r="K107" s="5">
        <v>6</v>
      </c>
      <c r="L107" s="1" t="s">
        <v>153</v>
      </c>
      <c r="M107" s="5">
        <v>2</v>
      </c>
    </row>
    <row r="108" spans="1:13">
      <c r="J108" s="1" t="s">
        <v>127</v>
      </c>
      <c r="K108" s="5">
        <v>3</v>
      </c>
      <c r="L108" s="1" t="s">
        <v>166</v>
      </c>
      <c r="M108" s="5">
        <v>2</v>
      </c>
    </row>
    <row r="109" spans="1:13">
      <c r="J109" s="1" t="s">
        <v>148</v>
      </c>
      <c r="K109" s="5">
        <v>5</v>
      </c>
      <c r="L109" s="1" t="s">
        <v>160</v>
      </c>
      <c r="M109" s="5">
        <v>1</v>
      </c>
    </row>
    <row r="110" spans="1:13">
      <c r="J110" s="1" t="s">
        <v>159</v>
      </c>
      <c r="K110" s="5">
        <v>2</v>
      </c>
      <c r="L110" s="1" t="s">
        <v>152</v>
      </c>
      <c r="M110" s="5">
        <v>4</v>
      </c>
    </row>
    <row r="111" spans="1:13">
      <c r="J111" s="1" t="s">
        <v>158</v>
      </c>
      <c r="K111" s="5">
        <v>3</v>
      </c>
      <c r="L111" s="1" t="s">
        <v>156</v>
      </c>
      <c r="M111" s="5">
        <v>4</v>
      </c>
    </row>
    <row r="112" spans="1:13">
      <c r="J112" s="1" t="s">
        <v>14</v>
      </c>
      <c r="K112" s="5">
        <v>4</v>
      </c>
      <c r="L112" s="1" t="s">
        <v>16</v>
      </c>
      <c r="M112" s="5">
        <v>6</v>
      </c>
    </row>
    <row r="113" spans="1:13">
      <c r="J113" s="1" t="s">
        <v>154</v>
      </c>
      <c r="K113" s="5">
        <v>4</v>
      </c>
      <c r="L113" s="1" t="s">
        <v>127</v>
      </c>
      <c r="M113" s="5">
        <v>3</v>
      </c>
    </row>
    <row r="114" spans="1:13">
      <c r="J114" s="1" t="s">
        <v>151</v>
      </c>
      <c r="K114" s="5">
        <v>7</v>
      </c>
      <c r="L114" s="1" t="s">
        <v>148</v>
      </c>
      <c r="M114" s="5">
        <v>5</v>
      </c>
    </row>
    <row r="115" spans="1:13">
      <c r="J115" s="1" t="s">
        <v>162</v>
      </c>
      <c r="K115" s="5">
        <v>4</v>
      </c>
      <c r="L115" s="1" t="s">
        <v>159</v>
      </c>
      <c r="M115" s="5">
        <v>2</v>
      </c>
    </row>
    <row r="116" spans="1:13">
      <c r="J116" s="1" t="s">
        <v>129</v>
      </c>
      <c r="K116" s="5">
        <v>6</v>
      </c>
      <c r="L116" s="1" t="s">
        <v>158</v>
      </c>
      <c r="M116" s="5">
        <v>3</v>
      </c>
    </row>
    <row r="117" spans="1:13">
      <c r="J117" s="1" t="s">
        <v>150</v>
      </c>
      <c r="K117" s="5">
        <v>5</v>
      </c>
      <c r="L117" s="1" t="s">
        <v>14</v>
      </c>
      <c r="M117" s="5">
        <v>4</v>
      </c>
    </row>
    <row r="118" spans="1:13">
      <c r="L118" s="1" t="s">
        <v>154</v>
      </c>
      <c r="M118" s="5">
        <v>4</v>
      </c>
    </row>
    <row r="119" spans="1:13">
      <c r="L119" s="1" t="s">
        <v>151</v>
      </c>
      <c r="M119" s="5">
        <v>7</v>
      </c>
    </row>
    <row r="120" spans="1:13">
      <c r="L120" s="1" t="s">
        <v>162</v>
      </c>
      <c r="M120" s="5">
        <v>4</v>
      </c>
    </row>
    <row r="121" spans="1:13">
      <c r="L121" s="1" t="s">
        <v>129</v>
      </c>
      <c r="M121" s="5">
        <v>6</v>
      </c>
    </row>
    <row r="122" spans="1:13">
      <c r="L122" s="1" t="s">
        <v>150</v>
      </c>
      <c r="M122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178</v>
      </c>
      <c r="C1"/>
      <c r="D1" s="1" t="s">
        <v>178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164</v>
      </c>
      <c r="C7"/>
      <c r="D7" s="1" t="s">
        <v>23</v>
      </c>
      <c r="E7"/>
    </row>
    <row r="8" spans="1:5">
      <c r="A8" s="1">
        <v>210336</v>
      </c>
      <c r="B8" s="1" t="s">
        <v>164</v>
      </c>
      <c r="C8"/>
      <c r="D8" s="1" t="s">
        <v>23</v>
      </c>
      <c r="E8"/>
    </row>
    <row r="9" spans="1:5">
      <c r="A9" s="1">
        <v>210765</v>
      </c>
      <c r="B9" s="1" t="s">
        <v>164</v>
      </c>
      <c r="C9"/>
      <c r="D9" s="1" t="s">
        <v>23</v>
      </c>
      <c r="E9"/>
    </row>
    <row r="10" spans="1:5">
      <c r="A10" s="1">
        <v>210815</v>
      </c>
      <c r="B10" s="1" t="s">
        <v>164</v>
      </c>
      <c r="C10"/>
      <c r="D10" s="1" t="s">
        <v>23</v>
      </c>
      <c r="E10"/>
    </row>
    <row r="11" spans="1:5">
      <c r="A11" s="1">
        <v>211300</v>
      </c>
      <c r="B11" s="1" t="s">
        <v>164</v>
      </c>
      <c r="C11"/>
      <c r="D11" s="1" t="s">
        <v>23</v>
      </c>
      <c r="E11"/>
    </row>
    <row r="12" spans="1:5">
      <c r="A12" s="1">
        <v>211847</v>
      </c>
      <c r="B12" s="1" t="s">
        <v>164</v>
      </c>
      <c r="C12"/>
      <c r="D12" s="1" t="s">
        <v>23</v>
      </c>
      <c r="E12"/>
    </row>
    <row r="13" spans="1:5">
      <c r="A13" s="1">
        <v>212134</v>
      </c>
      <c r="B13" s="1" t="s">
        <v>164</v>
      </c>
      <c r="C13"/>
      <c r="D13" s="1" t="s">
        <v>23</v>
      </c>
      <c r="E13"/>
    </row>
    <row r="14" spans="1:5">
      <c r="A14" s="1">
        <v>212316</v>
      </c>
      <c r="B14" s="1" t="s">
        <v>179</v>
      </c>
      <c r="C14"/>
      <c r="D14" s="1" t="s">
        <v>180</v>
      </c>
      <c r="E14"/>
    </row>
    <row r="15" spans="1:5">
      <c r="A15" s="1">
        <v>212647</v>
      </c>
      <c r="B15" s="1" t="s">
        <v>164</v>
      </c>
      <c r="C15"/>
      <c r="D15" s="1" t="s">
        <v>23</v>
      </c>
      <c r="E15"/>
    </row>
    <row r="16" spans="1:5">
      <c r="A16" s="1">
        <v>212803</v>
      </c>
      <c r="B16" s="1" t="s">
        <v>164</v>
      </c>
      <c r="C16"/>
      <c r="D16" s="1" t="s">
        <v>23</v>
      </c>
      <c r="E16"/>
    </row>
    <row r="17" spans="1:5">
      <c r="A17" s="1">
        <v>212902</v>
      </c>
      <c r="B17" s="1" t="s">
        <v>164</v>
      </c>
      <c r="C17"/>
      <c r="D17" s="1" t="s">
        <v>23</v>
      </c>
      <c r="E17"/>
    </row>
    <row r="18" spans="1:5">
      <c r="A18" s="1">
        <v>213033</v>
      </c>
      <c r="B18" s="1" t="s">
        <v>164</v>
      </c>
      <c r="C18"/>
      <c r="D18" s="1" t="s">
        <v>23</v>
      </c>
      <c r="E18"/>
    </row>
    <row r="19" spans="1:5">
      <c r="A19" s="1">
        <v>213215</v>
      </c>
      <c r="B19" s="1" t="s">
        <v>164</v>
      </c>
      <c r="C19"/>
      <c r="D19" s="1" t="s">
        <v>23</v>
      </c>
      <c r="E19"/>
    </row>
    <row r="20" spans="1:5">
      <c r="A20" s="1">
        <v>213264</v>
      </c>
      <c r="B20" s="1" t="s">
        <v>164</v>
      </c>
      <c r="C20"/>
      <c r="D20" s="1" t="s">
        <v>23</v>
      </c>
      <c r="E20"/>
    </row>
    <row r="21" spans="1:5">
      <c r="A21" s="1">
        <v>213389</v>
      </c>
      <c r="B21" s="1" t="s">
        <v>164</v>
      </c>
      <c r="C21"/>
      <c r="D21" s="1" t="s">
        <v>23</v>
      </c>
      <c r="E21"/>
    </row>
    <row r="22" spans="1:5">
      <c r="A22" s="1">
        <v>213397</v>
      </c>
      <c r="B22" s="1" t="s">
        <v>164</v>
      </c>
      <c r="C22"/>
      <c r="D22" s="1" t="s">
        <v>23</v>
      </c>
      <c r="E22"/>
    </row>
    <row r="23" spans="1:5">
      <c r="A23" s="1">
        <v>213405</v>
      </c>
      <c r="B23" s="1" t="s">
        <v>164</v>
      </c>
      <c r="C23"/>
      <c r="D23" s="1" t="s">
        <v>23</v>
      </c>
      <c r="E23"/>
    </row>
    <row r="24" spans="1:5">
      <c r="A24" s="1">
        <v>213504</v>
      </c>
      <c r="B24" s="1" t="s">
        <v>164</v>
      </c>
      <c r="C24"/>
      <c r="D24" s="1" t="s">
        <v>23</v>
      </c>
      <c r="E24"/>
    </row>
    <row r="25" spans="1:5">
      <c r="A25" s="1">
        <v>213538</v>
      </c>
      <c r="B25" s="1" t="s">
        <v>164</v>
      </c>
      <c r="C25"/>
      <c r="D25" s="1" t="s">
        <v>23</v>
      </c>
      <c r="E25"/>
    </row>
    <row r="26" spans="1:5">
      <c r="A26" s="1">
        <v>213611</v>
      </c>
      <c r="B26" s="1" t="s">
        <v>164</v>
      </c>
      <c r="C26"/>
      <c r="D26" s="1" t="s">
        <v>23</v>
      </c>
      <c r="E26"/>
    </row>
    <row r="27" spans="1:5">
      <c r="A27" s="1">
        <v>213629</v>
      </c>
      <c r="B27" s="1" t="s">
        <v>164</v>
      </c>
      <c r="C27"/>
      <c r="D27" s="1" t="s">
        <v>23</v>
      </c>
      <c r="E27"/>
    </row>
    <row r="28" spans="1:5">
      <c r="A28" s="1">
        <v>213801</v>
      </c>
      <c r="B28" s="1" t="s">
        <v>164</v>
      </c>
      <c r="C28"/>
      <c r="D28" s="1" t="s">
        <v>23</v>
      </c>
      <c r="E28"/>
    </row>
    <row r="29" spans="1:5">
      <c r="A29" s="1">
        <v>213850</v>
      </c>
      <c r="B29" s="1" t="s">
        <v>164</v>
      </c>
      <c r="C29"/>
      <c r="D29" s="1" t="s">
        <v>23</v>
      </c>
      <c r="E29"/>
    </row>
    <row r="30" spans="1:5">
      <c r="A30" s="1">
        <v>213868</v>
      </c>
      <c r="B30" s="1" t="s">
        <v>164</v>
      </c>
      <c r="C30"/>
      <c r="D30" s="1" t="s">
        <v>23</v>
      </c>
      <c r="E30"/>
    </row>
    <row r="31" spans="1:5">
      <c r="A31" s="1">
        <v>213991</v>
      </c>
      <c r="B31" s="1" t="s">
        <v>164</v>
      </c>
      <c r="C31"/>
      <c r="D31" s="1" t="s">
        <v>23</v>
      </c>
      <c r="E31"/>
    </row>
    <row r="32" spans="1:5">
      <c r="A32" s="1">
        <v>214049</v>
      </c>
      <c r="B32" s="1" t="s">
        <v>164</v>
      </c>
      <c r="C32"/>
      <c r="D32" s="1" t="s">
        <v>23</v>
      </c>
      <c r="E32"/>
    </row>
    <row r="33" spans="1:5">
      <c r="A33" s="1">
        <v>214064</v>
      </c>
      <c r="B33" s="1" t="s">
        <v>164</v>
      </c>
      <c r="C33"/>
      <c r="D33" s="1" t="s">
        <v>23</v>
      </c>
      <c r="E33"/>
    </row>
    <row r="34" spans="1:5">
      <c r="A34" s="1">
        <v>214106</v>
      </c>
      <c r="B34" s="1" t="s">
        <v>164</v>
      </c>
      <c r="C34"/>
      <c r="D34" s="1" t="s">
        <v>23</v>
      </c>
      <c r="E34"/>
    </row>
    <row r="35" spans="1:5">
      <c r="A35" s="1">
        <v>214163</v>
      </c>
      <c r="B35" s="1" t="s">
        <v>164</v>
      </c>
      <c r="C35"/>
      <c r="D35" s="1" t="s">
        <v>23</v>
      </c>
      <c r="E35"/>
    </row>
    <row r="36" spans="1:5">
      <c r="A36" s="1">
        <v>214254</v>
      </c>
      <c r="B36" s="1" t="s">
        <v>164</v>
      </c>
      <c r="C36"/>
      <c r="D36" s="1" t="s">
        <v>23</v>
      </c>
      <c r="E36"/>
    </row>
    <row r="37" spans="1:5">
      <c r="A37" s="1">
        <v>214403</v>
      </c>
      <c r="B37" s="1" t="s">
        <v>164</v>
      </c>
      <c r="C37"/>
      <c r="D37" s="1" t="s">
        <v>23</v>
      </c>
      <c r="E37"/>
    </row>
    <row r="38" spans="1:5">
      <c r="A38" s="1">
        <v>214510</v>
      </c>
      <c r="B38" s="1" t="s">
        <v>164</v>
      </c>
      <c r="C38"/>
      <c r="D38" s="1" t="s">
        <v>23</v>
      </c>
      <c r="E38"/>
    </row>
    <row r="39" spans="1:5">
      <c r="A39" s="1">
        <v>214536</v>
      </c>
      <c r="B39" s="1" t="s">
        <v>164</v>
      </c>
      <c r="C39"/>
      <c r="D39" s="1" t="s">
        <v>23</v>
      </c>
      <c r="E39"/>
    </row>
    <row r="40" spans="1:5">
      <c r="A40" s="1">
        <v>214593</v>
      </c>
      <c r="B40" s="1" t="s">
        <v>164</v>
      </c>
      <c r="C40"/>
      <c r="D40" s="1" t="s">
        <v>23</v>
      </c>
      <c r="E40"/>
    </row>
    <row r="41" spans="1:5">
      <c r="A41" s="1">
        <v>214734</v>
      </c>
      <c r="B41" s="1" t="s">
        <v>164</v>
      </c>
      <c r="C41"/>
      <c r="D41" s="1" t="s">
        <v>23</v>
      </c>
      <c r="E41"/>
    </row>
    <row r="42" spans="1:5">
      <c r="A42" s="1">
        <v>214825</v>
      </c>
      <c r="B42" s="1" t="s">
        <v>164</v>
      </c>
      <c r="C42"/>
      <c r="D42" s="1" t="s">
        <v>23</v>
      </c>
      <c r="E42"/>
    </row>
    <row r="43" spans="1:5">
      <c r="A43" s="1">
        <v>214940</v>
      </c>
      <c r="B43" s="1" t="s">
        <v>164</v>
      </c>
      <c r="C43"/>
      <c r="D43" s="1" t="s">
        <v>23</v>
      </c>
      <c r="E43"/>
    </row>
    <row r="44" spans="1:5">
      <c r="A44" s="1">
        <v>215194</v>
      </c>
      <c r="B44" s="1" t="s">
        <v>164</v>
      </c>
      <c r="C44"/>
      <c r="D44" s="1" t="s">
        <v>23</v>
      </c>
      <c r="E44"/>
    </row>
    <row r="45" spans="1:5">
      <c r="A45" s="1">
        <v>215210</v>
      </c>
      <c r="B45" s="1" t="s">
        <v>164</v>
      </c>
      <c r="C45"/>
      <c r="D45" s="1" t="s">
        <v>23</v>
      </c>
      <c r="E45"/>
    </row>
    <row r="46" spans="1:5">
      <c r="A46" s="1">
        <v>215350</v>
      </c>
      <c r="B46" s="1" t="s">
        <v>164</v>
      </c>
      <c r="C46"/>
      <c r="D46" s="1" t="s">
        <v>23</v>
      </c>
      <c r="E46"/>
    </row>
    <row r="47" spans="1:5">
      <c r="A47" s="1">
        <v>215376</v>
      </c>
      <c r="B47" s="1" t="s">
        <v>164</v>
      </c>
      <c r="C47"/>
      <c r="D47" s="1" t="s">
        <v>23</v>
      </c>
      <c r="E47"/>
    </row>
    <row r="48" spans="1:5">
      <c r="A48" s="1">
        <v>215863</v>
      </c>
      <c r="B48" s="1" t="s">
        <v>164</v>
      </c>
      <c r="C48"/>
      <c r="D48" s="1" t="s">
        <v>23</v>
      </c>
      <c r="E48"/>
    </row>
    <row r="49" spans="1:5">
      <c r="A49" s="4"/>
      <c r="B49" s="4"/>
      <c r="C49"/>
      <c r="D49" s="4"/>
      <c r="E49"/>
    </row>
    <row r="50" spans="1:5">
      <c r="A50" s="2" t="s">
        <v>126</v>
      </c>
      <c r="B50" s="5" t="s">
        <v>127</v>
      </c>
      <c r="C50"/>
      <c r="D50" s="5" t="s">
        <v>127</v>
      </c>
      <c r="E50"/>
    </row>
    <row r="51" spans="1:5">
      <c r="A51" s="2" t="s">
        <v>128</v>
      </c>
      <c r="B51" s="5" t="s">
        <v>129</v>
      </c>
      <c r="C51"/>
      <c r="D51" s="5" t="s">
        <v>129</v>
      </c>
      <c r="E51"/>
    </row>
    <row r="52" spans="1:5">
      <c r="A52" s="2" t="s">
        <v>130</v>
      </c>
      <c r="B52" s="5">
        <v>5</v>
      </c>
      <c r="C52"/>
      <c r="D52" s="5">
        <v>5</v>
      </c>
      <c r="E52"/>
    </row>
    <row r="53" spans="1:5">
      <c r="B53"/>
      <c r="C53"/>
      <c r="D53"/>
      <c r="E53"/>
    </row>
    <row r="54" spans="1:5">
      <c r="A54" s="2" t="s">
        <v>131</v>
      </c>
      <c r="B54" s="1" t="s">
        <v>132</v>
      </c>
      <c r="C54" s="5">
        <v>42</v>
      </c>
      <c r="D54" s="1" t="s">
        <v>132</v>
      </c>
      <c r="E54" s="5">
        <v>42</v>
      </c>
    </row>
    <row r="55" spans="1:5">
      <c r="B55" s="1" t="s">
        <v>133</v>
      </c>
      <c r="C55" s="5">
        <v>42</v>
      </c>
      <c r="D55" s="1" t="s">
        <v>133</v>
      </c>
      <c r="E55" s="5">
        <v>42</v>
      </c>
    </row>
    <row r="56" spans="1:5">
      <c r="B56" s="1" t="s">
        <v>134</v>
      </c>
      <c r="C56" s="5" t="str">
        <f>COUNTIF(B7:B48,"&lt;&gt;"&amp;"")</f>
        <v>0</v>
      </c>
      <c r="D56" s="1" t="s">
        <v>134</v>
      </c>
      <c r="E56" s="5" t="str">
        <f>COUNTIF(D7:D48,"&lt;&gt;"&amp;"")</f>
        <v>0</v>
      </c>
    </row>
    <row r="57" spans="1:5">
      <c r="B57" s="1" t="s">
        <v>135</v>
      </c>
      <c r="C57" s="6" t="str">
        <f>C56/C55</f>
        <v>0</v>
      </c>
      <c r="D57" s="1" t="s">
        <v>135</v>
      </c>
      <c r="E57" s="6" t="str">
        <f>E56/E55</f>
        <v>0</v>
      </c>
    </row>
    <row r="58" spans="1:5">
      <c r="B58" s="1" t="s">
        <v>136</v>
      </c>
      <c r="C58" s="5" t="str">
        <f>C55-C56</f>
        <v>0</v>
      </c>
      <c r="D58" s="1" t="s">
        <v>136</v>
      </c>
      <c r="E58" s="5" t="str">
        <f>E55-E56</f>
        <v>0</v>
      </c>
    </row>
    <row r="60" spans="1:5">
      <c r="B60" s="1" t="s">
        <v>137</v>
      </c>
      <c r="C60" s="5">
        <v>89</v>
      </c>
      <c r="D60" s="1" t="s">
        <v>137</v>
      </c>
      <c r="E60" s="5">
        <v>0</v>
      </c>
    </row>
    <row r="62" spans="1:5">
      <c r="B62" s="1" t="s">
        <v>165</v>
      </c>
      <c r="C62" s="5">
        <v>41</v>
      </c>
      <c r="D62" s="1" t="s">
        <v>139</v>
      </c>
      <c r="E62" s="5">
        <v>41</v>
      </c>
    </row>
    <row r="63" spans="1:5">
      <c r="B63" s="1" t="s">
        <v>181</v>
      </c>
      <c r="C63" s="5">
        <v>1</v>
      </c>
      <c r="D63" s="1" t="s">
        <v>182</v>
      </c>
      <c r="E63" s="5">
        <v>1</v>
      </c>
    </row>
    <row r="66" spans="1:5">
      <c r="B66" s="2" t="s">
        <v>145</v>
      </c>
      <c r="D66" s="2" t="s">
        <v>145</v>
      </c>
    </row>
    <row r="67" spans="1:5">
      <c r="B67" s="1" t="s">
        <v>157</v>
      </c>
      <c r="C67" s="5">
        <v>3</v>
      </c>
      <c r="D67" s="1" t="s">
        <v>161</v>
      </c>
      <c r="E67" s="5">
        <v>3</v>
      </c>
    </row>
    <row r="68" spans="1:5">
      <c r="B68" s="1" t="s">
        <v>151</v>
      </c>
      <c r="C68" s="5">
        <v>3</v>
      </c>
      <c r="D68" s="1" t="s">
        <v>151</v>
      </c>
      <c r="E68" s="5">
        <v>3</v>
      </c>
    </row>
    <row r="69" spans="1:5">
      <c r="B69" s="1" t="s">
        <v>156</v>
      </c>
      <c r="C69" s="5">
        <v>3</v>
      </c>
      <c r="D69" s="1" t="s">
        <v>156</v>
      </c>
      <c r="E69" s="5">
        <v>3</v>
      </c>
    </row>
    <row r="70" spans="1:5">
      <c r="B70" s="1" t="s">
        <v>14</v>
      </c>
      <c r="C70" s="5">
        <v>2</v>
      </c>
      <c r="D70" s="1" t="s">
        <v>14</v>
      </c>
      <c r="E70" s="5">
        <v>2</v>
      </c>
    </row>
    <row r="71" spans="1:5">
      <c r="B71" s="1" t="s">
        <v>161</v>
      </c>
      <c r="C71" s="5">
        <v>1</v>
      </c>
      <c r="D71" s="1" t="s">
        <v>162</v>
      </c>
      <c r="E71" s="5">
        <v>2</v>
      </c>
    </row>
    <row r="72" spans="1:5">
      <c r="B72" s="1" t="s">
        <v>162</v>
      </c>
      <c r="C72" s="5">
        <v>2</v>
      </c>
      <c r="D72" s="1" t="s">
        <v>127</v>
      </c>
      <c r="E72" s="5">
        <v>1</v>
      </c>
    </row>
    <row r="73" spans="1:5">
      <c r="B73" s="1" t="s">
        <v>127</v>
      </c>
      <c r="C73" s="5">
        <v>1</v>
      </c>
      <c r="D73" s="1" t="s">
        <v>159</v>
      </c>
      <c r="E73" s="5">
        <v>4</v>
      </c>
    </row>
    <row r="74" spans="1:5">
      <c r="B74" s="1" t="s">
        <v>159</v>
      </c>
      <c r="C74" s="5">
        <v>4</v>
      </c>
      <c r="D74" s="1" t="s">
        <v>16</v>
      </c>
      <c r="E74" s="5">
        <v>3</v>
      </c>
    </row>
    <row r="75" spans="1:5">
      <c r="B75" s="1" t="s">
        <v>16</v>
      </c>
      <c r="C75" s="5">
        <v>3</v>
      </c>
      <c r="D75" s="1" t="s">
        <v>129</v>
      </c>
      <c r="E75" s="5">
        <v>4</v>
      </c>
    </row>
    <row r="76" spans="1:5">
      <c r="B76" s="1" t="s">
        <v>129</v>
      </c>
      <c r="C76" s="5">
        <v>4</v>
      </c>
      <c r="D76" s="1" t="s">
        <v>155</v>
      </c>
      <c r="E76" s="5">
        <v>4</v>
      </c>
    </row>
    <row r="77" spans="1:5">
      <c r="B77" s="1" t="s">
        <v>160</v>
      </c>
      <c r="C77" s="5">
        <v>1</v>
      </c>
      <c r="D77" s="1" t="s">
        <v>158</v>
      </c>
      <c r="E77" s="5">
        <v>1</v>
      </c>
    </row>
    <row r="78" spans="1:5">
      <c r="B78" s="1" t="s">
        <v>158</v>
      </c>
      <c r="C78" s="5">
        <v>1</v>
      </c>
      <c r="D78" s="1" t="s">
        <v>148</v>
      </c>
      <c r="E78" s="5">
        <v>2</v>
      </c>
    </row>
    <row r="79" spans="1:5">
      <c r="B79" s="1" t="s">
        <v>148</v>
      </c>
      <c r="C79" s="5">
        <v>2</v>
      </c>
      <c r="D79" s="1" t="s">
        <v>154</v>
      </c>
      <c r="E79" s="5">
        <v>3</v>
      </c>
    </row>
    <row r="80" spans="1:5">
      <c r="B80" s="1" t="s">
        <v>154</v>
      </c>
      <c r="C80" s="5">
        <v>3</v>
      </c>
      <c r="D80" s="1" t="s">
        <v>152</v>
      </c>
      <c r="E80" s="5">
        <v>4</v>
      </c>
    </row>
    <row r="81" spans="1:5">
      <c r="B81" s="1" t="s">
        <v>155</v>
      </c>
      <c r="C81" s="5">
        <v>3</v>
      </c>
      <c r="D81" s="1" t="s">
        <v>157</v>
      </c>
      <c r="E81" s="5">
        <v>1</v>
      </c>
    </row>
    <row r="82" spans="1:5">
      <c r="B82" s="1" t="s">
        <v>152</v>
      </c>
      <c r="C82" s="5">
        <v>4</v>
      </c>
      <c r="D82" s="1" t="s">
        <v>153</v>
      </c>
      <c r="E82" s="5">
        <v>1</v>
      </c>
    </row>
    <row r="83" spans="1:5">
      <c r="B83" s="1" t="s">
        <v>153</v>
      </c>
      <c r="C83" s="5">
        <v>1</v>
      </c>
      <c r="D83" s="1" t="s">
        <v>150</v>
      </c>
      <c r="E83" s="5">
        <v>1</v>
      </c>
    </row>
    <row r="84" spans="1:5">
      <c r="B84" s="1" t="s">
        <v>150</v>
      </c>
      <c r="C8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2026-05-06T11:53:06+08:00</dcterms:created>
  <dcterms:modified xsi:type="dcterms:W3CDTF">2026-05-06T11:53:06+08:00</dcterms:modified>
  <dc:title>Untitled Spreadsheet</dc:title>
  <dc:description/>
  <dc:subject/>
  <cp:keywords/>
  <cp:category/>
</cp:coreProperties>
</file>