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<sst xmlns="http://schemas.openxmlformats.org/spreadsheetml/2006/main" uniqueCount="167">
  <si>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</si>
  <si>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</si>
  <si>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</si>
  <si>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</si>
  <si>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</si>
  <si>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</si>
  <si>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</si>
  <si>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</si>
  <si>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</si>
  <si>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</si>
  <si>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</si>
  <si>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</si>
  <si>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</si>
  <si>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</si>
  <si>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2025-10-31</t>
  </si>
  <si>
    <t>End Date</t>
  </si>
  <si>
    <t>2025-11-27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</si>
  <si>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</si>
  <si>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</si>
  <si>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</si>
  <si>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</si>
  <si>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</si>
  <si>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</si>
  <si>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</si>
  <si>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</si>
  <si>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</si>
  <si>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部份奶粉陳列吉罐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</si>
  <si>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</si>
  <si>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</si>
  <si>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</si>
  <si>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</si>
  <si>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</si>
  <si>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</si>
  <si>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</si>
  <si>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</si>
  <si>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</si>
  <si>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</si>
  <si>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</si>
  <si>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</si>
  <si>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</si>
  <si>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</si>
  <si>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</si>
  <si>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</si>
  <si>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</si>
  <si>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</si>
  <si>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</si>
  <si>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</si>
  <si>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</si>
  <si>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</si>
  <si>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</si>
  <si>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</si>
  <si>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</si>
  <si>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</si>
  <si>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</si>
  <si>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</si>
  <si>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</si>
  <si>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</si>
  <si>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1.5 Bay</t>
  </si>
  <si>
    <t>HI</t>
  </si>
  <si>
    <t>HO</t>
  </si>
  <si>
    <t>HU</t>
  </si>
  <si>
    <t>HX</t>
  </si>
  <si>
    <t>HZ</t>
  </si>
  <si>
    <t>KF</t>
  </si>
  <si>
    <t>KL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</si>
  <si>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</si>
  <si>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</si>
  <si>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</si>
  <si>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</si>
  <si>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</si>
  <si>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</si>
  <si>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</si>
  <si>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</si>
  <si>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</si>
  <si>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</si>
  <si>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</si>
  <si>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</si>
  <si>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NH</t>
  </si>
  <si>
    <t>NP</t>
  </si>
  <si>
    <t>NR</t>
  </si>
  <si>
    <t>NT</t>
  </si>
  <si>
    <t>OY</t>
  </si>
  <si>
    <t>PH</t>
  </si>
  <si>
    <t>PQ</t>
  </si>
  <si>
    <t>PT</t>
  </si>
  <si>
    <t>PU</t>
  </si>
  <si>
    <t>PV</t>
  </si>
  <si>
    <t>QT</t>
  </si>
  <si>
    <t>SJ</t>
  </si>
  <si>
    <t>SS</t>
  </si>
  <si>
    <t>SU</t>
  </si>
  <si>
    <t>SZ</t>
  </si>
  <si>
    <t>TA</t>
  </si>
  <si>
    <t>TC</t>
  </si>
  <si>
    <t>TK</t>
  </si>
  <si>
    <t>TR</t>
  </si>
  <si>
    <t>TS</t>
  </si>
  <si>
    <t>TV</t>
  </si>
  <si>
    <t>TY</t>
  </si>
  <si>
    <t>UC</t>
  </si>
  <si>
    <t>VX</t>
  </si>
  <si>
    <t>WA</t>
  </si>
  <si>
    <t>WB</t>
  </si>
  <si>
    <t>WR</t>
  </si>
  <si>
    <t>2.5 Bay</t>
  </si>
  <si>
    <t>YK</t>
  </si>
  <si>
    <t>YO</t>
  </si>
  <si>
    <t>YQ</t>
  </si>
  <si>
    <t>YU</t>
  </si>
  <si>
    <t>YV</t>
  </si>
  <si>
    <t>Report Start Date</t>
  </si>
  <si>
    <t>2025-11-14</t>
  </si>
  <si>
    <t>Report End Date</t>
  </si>
  <si>
    <t>2025-11-20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</si>
  <si>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</si>
  <si>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</si>
  <si>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</si>
  <si>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</si>
  <si>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</si>
  <si>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</si>
  <si>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</si>
  <si>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</si>
  <si>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</si>
  <si>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</si>
  <si>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</si>
  <si>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</si>
  <si>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</si>
  <si>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</si>
  <si>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</si>
  <si>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</si>
  <si>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"5 Bay"</t>
  </si>
  <si>
    <t>2025-11-12</t>
  </si>
  <si>
    <t>2025-11-10</t>
  </si>
  <si>
    <t>Count of "1.5 Bay"</t>
  </si>
  <si>
    <t>Count of "1 Bay"</t>
  </si>
  <si>
    <t>2025-11-05</t>
  </si>
  <si>
    <t>Count of "2.5 Bay"</t>
  </si>
  <si>
    <t>2025-11-07</t>
  </si>
  <si>
    <t>2025-11-11</t>
  </si>
  <si>
    <t>2025-11-19</t>
  </si>
  <si>
    <t>2025-11-13</t>
  </si>
  <si>
    <t>2025-11-06</t>
  </si>
  <si>
    <t>2025-11-17</t>
  </si>
  <si>
    <t>2025-11-18</t>
  </si>
  <si>
    <t>2025-11-04</t>
  </si>
  <si>
    <t>PNS</t>
  </si>
  <si>
    <t>自由PLAN</t>
  </si>
  <si>
    <t>0.5 Bay</t>
  </si>
  <si>
    <t>少於0.5Bay</t>
  </si>
  <si>
    <t>Count of "自由PLAN"</t>
  </si>
  <si>
    <t>Count of "0.5 Bay"</t>
  </si>
  <si>
    <t>Count of "少於0.5Bay"</t>
  </si>
  <si>
    <t>2025-11-03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</si>
  <si>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</si>
  <si>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</si>
  <si>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</si>
  <si>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</si>
  <si>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</si>
  <si>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被其他牌子臨時佔用了</t>
  </si>
  <si>
    <t>8 Bay</t>
  </si>
  <si>
    <t>Count of "被其他牌子臨時佔用了"</t>
  </si>
  <si>
    <t>Count of "8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</si>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</sst>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26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30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33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33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33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30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33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27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30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30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57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33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30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33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68</v>
      </c>
      <c r="O44"/>
    </row>
    <row r="45" spans="1:15">
      <c r="A45" s="1" t="s">
        <v>69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70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57</v>
      </c>
      <c r="O46"/>
    </row>
    <row r="47" spans="1:15">
      <c r="A47" s="1" t="s">
        <v>71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30</v>
      </c>
      <c r="O47"/>
    </row>
    <row r="48" spans="1:15">
      <c r="A48" s="1" t="s">
        <v>72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73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74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75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76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30</v>
      </c>
      <c r="O52"/>
    </row>
    <row r="53" spans="1:15">
      <c r="A53" s="1" t="s">
        <v>77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33</v>
      </c>
      <c r="O53"/>
    </row>
    <row r="54" spans="1:15">
      <c r="A54" s="1" t="s">
        <v>78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79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33</v>
      </c>
      <c r="O55"/>
    </row>
    <row r="56" spans="1:15">
      <c r="A56" s="1" t="s">
        <v>80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81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82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30</v>
      </c>
      <c r="O58"/>
    </row>
    <row r="59" spans="1:15">
      <c r="A59" s="1" t="s">
        <v>83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33</v>
      </c>
      <c r="O59"/>
    </row>
    <row r="60" spans="1:15">
      <c r="A60" s="1" t="s">
        <v>84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30</v>
      </c>
      <c r="O60"/>
    </row>
    <row r="61" spans="1:15">
      <c r="A61" s="1" t="s">
        <v>85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33</v>
      </c>
      <c r="O61"/>
    </row>
    <row r="62" spans="1:15">
      <c r="A62" s="1" t="s">
        <v>86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87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30</v>
      </c>
      <c r="O63"/>
    </row>
    <row r="64" spans="1:15">
      <c r="A64" s="1" t="s">
        <v>88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30</v>
      </c>
      <c r="O64"/>
    </row>
    <row r="65" spans="1:15">
      <c r="A65" s="1" t="s">
        <v>89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33</v>
      </c>
      <c r="O65"/>
    </row>
    <row r="66" spans="1:15">
      <c r="A66" s="1" t="s">
        <v>90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24</v>
      </c>
      <c r="O66"/>
    </row>
    <row r="67" spans="1:15">
      <c r="A67" s="1" t="s">
        <v>91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92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93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30</v>
      </c>
      <c r="O69"/>
    </row>
    <row r="70" spans="1:15">
      <c r="A70" s="1" t="s">
        <v>94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95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30</v>
      </c>
      <c r="O71"/>
    </row>
    <row r="72" spans="1:15">
      <c r="A72" s="1" t="s">
        <v>96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33</v>
      </c>
      <c r="O72"/>
    </row>
    <row r="73" spans="1:15">
      <c r="A73" s="1" t="s">
        <v>97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98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33</v>
      </c>
      <c r="O74"/>
    </row>
    <row r="75" spans="1:15">
      <c r="A75" s="1" t="s">
        <v>99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30</v>
      </c>
      <c r="O75"/>
    </row>
    <row r="76" spans="1:15">
      <c r="A76" s="1" t="s">
        <v>100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30</v>
      </c>
      <c r="O76"/>
    </row>
    <row r="77" spans="1:15">
      <c r="A77" s="1" t="s">
        <v>101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30</v>
      </c>
      <c r="O77"/>
    </row>
    <row r="78" spans="1:15">
      <c r="A78" s="1" t="s">
        <v>102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33</v>
      </c>
      <c r="O78"/>
    </row>
    <row r="79" spans="1:15">
      <c r="A79" s="1" t="s">
        <v>103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104</v>
      </c>
      <c r="O79"/>
    </row>
    <row r="80" spans="1:15">
      <c r="A80" s="1" t="s">
        <v>105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106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107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33</v>
      </c>
      <c r="O82"/>
    </row>
    <row r="83" spans="1:15">
      <c r="A83" s="1" t="s">
        <v>108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1" t="s">
        <v>109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30</v>
      </c>
      <c r="O84"/>
    </row>
    <row r="85" spans="1:15">
      <c r="A85" s="4"/>
      <c r="B85" s="4"/>
      <c r="C85"/>
      <c r="D85" s="4"/>
      <c r="E85"/>
      <c r="F85" s="4"/>
      <c r="G85"/>
      <c r="H85" s="4"/>
      <c r="I85"/>
      <c r="J85" s="4"/>
      <c r="K85"/>
      <c r="L85" s="4"/>
      <c r="M85"/>
      <c r="N85" s="4"/>
      <c r="O85"/>
    </row>
    <row r="86" spans="1:15">
      <c r="A86" s="2" t="s">
        <v>110</v>
      </c>
      <c r="B86" s="5" t="s">
        <v>111</v>
      </c>
      <c r="C86"/>
      <c r="D86" s="5" t="s">
        <v>111</v>
      </c>
      <c r="E86"/>
      <c r="F86" s="5" t="s">
        <v>111</v>
      </c>
      <c r="G86"/>
      <c r="H86" s="5" t="s">
        <v>111</v>
      </c>
      <c r="I86"/>
      <c r="J86" s="5" t="s">
        <v>111</v>
      </c>
      <c r="K86"/>
      <c r="L86" s="5" t="s">
        <v>111</v>
      </c>
      <c r="M86"/>
      <c r="N86" s="5" t="s">
        <v>111</v>
      </c>
      <c r="O86"/>
    </row>
    <row r="87" spans="1:15">
      <c r="A87" s="2" t="s">
        <v>112</v>
      </c>
      <c r="B87" s="5" t="s">
        <v>113</v>
      </c>
      <c r="C87"/>
      <c r="D87" s="5" t="s">
        <v>113</v>
      </c>
      <c r="E87"/>
      <c r="F87" s="5" t="s">
        <v>113</v>
      </c>
      <c r="G87"/>
      <c r="H87" s="5" t="s">
        <v>113</v>
      </c>
      <c r="I87"/>
      <c r="J87" s="5" t="s">
        <v>113</v>
      </c>
      <c r="K87"/>
      <c r="L87" s="5" t="s">
        <v>113</v>
      </c>
      <c r="M87"/>
      <c r="N87" s="5" t="s">
        <v>113</v>
      </c>
      <c r="O87"/>
    </row>
    <row r="88" spans="1:15">
      <c r="A88" s="2" t="s">
        <v>114</v>
      </c>
      <c r="B88" s="5">
        <v>5</v>
      </c>
      <c r="C88"/>
      <c r="D88" s="5">
        <v>5</v>
      </c>
      <c r="E88"/>
      <c r="F88" s="5">
        <v>5</v>
      </c>
      <c r="G88"/>
      <c r="H88" s="5">
        <v>5</v>
      </c>
      <c r="I88"/>
      <c r="J88" s="5">
        <v>5</v>
      </c>
      <c r="K88"/>
      <c r="L88" s="5">
        <v>5</v>
      </c>
      <c r="M88"/>
      <c r="N88" s="5">
        <v>5</v>
      </c>
      <c r="O88"/>
    </row>
    <row r="89" spans="1:15"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" t="s">
        <v>115</v>
      </c>
      <c r="B90" s="1" t="s">
        <v>116</v>
      </c>
      <c r="C90" s="5">
        <v>78</v>
      </c>
      <c r="D90" s="1" t="s">
        <v>116</v>
      </c>
      <c r="E90" s="5">
        <v>78</v>
      </c>
      <c r="F90" s="1" t="s">
        <v>116</v>
      </c>
      <c r="G90" s="5">
        <v>78</v>
      </c>
      <c r="H90" s="1" t="s">
        <v>116</v>
      </c>
      <c r="I90" s="5">
        <v>78</v>
      </c>
      <c r="J90" s="1" t="s">
        <v>116</v>
      </c>
      <c r="K90" s="5">
        <v>78</v>
      </c>
      <c r="L90" s="1" t="s">
        <v>116</v>
      </c>
      <c r="M90" s="5">
        <v>78</v>
      </c>
      <c r="N90" s="1" t="s">
        <v>116</v>
      </c>
      <c r="O90" s="5">
        <v>78</v>
      </c>
    </row>
    <row r="91" spans="1:15">
      <c r="B91" s="1" t="s">
        <v>117</v>
      </c>
      <c r="C91" s="5">
        <v>2</v>
      </c>
      <c r="D91" s="1" t="s">
        <v>117</v>
      </c>
      <c r="E91" s="5">
        <v>4</v>
      </c>
      <c r="F91" s="1" t="s">
        <v>117</v>
      </c>
      <c r="G91" s="5">
        <v>2</v>
      </c>
      <c r="H91" s="1" t="s">
        <v>117</v>
      </c>
      <c r="I91" s="5">
        <v>4</v>
      </c>
      <c r="J91" s="1" t="s">
        <v>117</v>
      </c>
      <c r="K91" s="5">
        <v>4</v>
      </c>
      <c r="L91" s="1" t="s">
        <v>117</v>
      </c>
      <c r="M91" s="5">
        <v>81</v>
      </c>
      <c r="N91" s="1" t="s">
        <v>117</v>
      </c>
      <c r="O91" s="5">
        <v>81</v>
      </c>
    </row>
    <row r="92" spans="1:15">
      <c r="B92" s="1" t="s">
        <v>118</v>
      </c>
      <c r="C92" s="5" t="str">
        <f>COUNTIF(B7:B84,"&lt;&gt;"&amp;"")</f>
        <v>0</v>
      </c>
      <c r="D92" s="1" t="s">
        <v>118</v>
      </c>
      <c r="E92" s="5" t="str">
        <f>COUNTIF(D7:D84,"&lt;&gt;"&amp;"")</f>
        <v>0</v>
      </c>
      <c r="F92" s="1" t="s">
        <v>118</v>
      </c>
      <c r="G92" s="5" t="str">
        <f>COUNTIF(F7:F84,"&lt;&gt;"&amp;"")</f>
        <v>0</v>
      </c>
      <c r="H92" s="1" t="s">
        <v>118</v>
      </c>
      <c r="I92" s="5" t="str">
        <f>COUNTIF(H7:H84,"&lt;&gt;"&amp;"")</f>
        <v>0</v>
      </c>
      <c r="J92" s="1" t="s">
        <v>118</v>
      </c>
      <c r="K92" s="5" t="str">
        <f>COUNTIF(J7:J84,"&lt;&gt;"&amp;"")</f>
        <v>0</v>
      </c>
      <c r="L92" s="1" t="s">
        <v>118</v>
      </c>
      <c r="M92" s="5" t="str">
        <f>COUNTIF(L7:L84,"&lt;&gt;"&amp;"")</f>
        <v>0</v>
      </c>
      <c r="N92" s="1" t="s">
        <v>118</v>
      </c>
      <c r="O92" s="5" t="str">
        <f>COUNTIF(N7:N84,"&lt;&gt;"&amp;"")</f>
        <v>0</v>
      </c>
    </row>
    <row r="93" spans="1:15">
      <c r="B93" s="1" t="s">
        <v>119</v>
      </c>
      <c r="C93" s="6" t="str">
        <f>C92/C91</f>
        <v>0</v>
      </c>
      <c r="D93" s="1" t="s">
        <v>119</v>
      </c>
      <c r="E93" s="6" t="str">
        <f>E92/E91</f>
        <v>0</v>
      </c>
      <c r="F93" s="1" t="s">
        <v>119</v>
      </c>
      <c r="G93" s="6" t="str">
        <f>G92/G91</f>
        <v>0</v>
      </c>
      <c r="H93" s="1" t="s">
        <v>119</v>
      </c>
      <c r="I93" s="6" t="str">
        <f>I92/I91</f>
        <v>0</v>
      </c>
      <c r="J93" s="1" t="s">
        <v>119</v>
      </c>
      <c r="K93" s="6" t="str">
        <f>K92/K91</f>
        <v>0</v>
      </c>
      <c r="L93" s="1" t="s">
        <v>119</v>
      </c>
      <c r="M93" s="6" t="str">
        <f>M92/M91</f>
        <v>0</v>
      </c>
      <c r="N93" s="1" t="s">
        <v>119</v>
      </c>
      <c r="O93" s="6" t="str">
        <f>O92/O91</f>
        <v>0</v>
      </c>
    </row>
    <row r="94" spans="1:15">
      <c r="B94" s="1" t="s">
        <v>120</v>
      </c>
      <c r="C94" s="5" t="str">
        <f>C91-C92</f>
        <v>0</v>
      </c>
      <c r="D94" s="1" t="s">
        <v>120</v>
      </c>
      <c r="E94" s="5" t="str">
        <f>E91-E92</f>
        <v>0</v>
      </c>
      <c r="F94" s="1" t="s">
        <v>120</v>
      </c>
      <c r="G94" s="5" t="str">
        <f>G91-G92</f>
        <v>0</v>
      </c>
      <c r="H94" s="1" t="s">
        <v>120</v>
      </c>
      <c r="I94" s="5" t="str">
        <f>I91-I92</f>
        <v>0</v>
      </c>
      <c r="J94" s="1" t="s">
        <v>120</v>
      </c>
      <c r="K94" s="5" t="str">
        <f>K91-K92</f>
        <v>0</v>
      </c>
      <c r="L94" s="1" t="s">
        <v>120</v>
      </c>
      <c r="M94" s="5" t="str">
        <f>M91-M92</f>
        <v>0</v>
      </c>
      <c r="N94" s="1" t="s">
        <v>120</v>
      </c>
      <c r="O94" s="5" t="str">
        <f>O91-O92</f>
        <v>0</v>
      </c>
    </row>
    <row r="96" spans="1:15">
      <c r="B96" s="1" t="s">
        <v>121</v>
      </c>
      <c r="C96" s="5">
        <v>3</v>
      </c>
      <c r="D96" s="1" t="s">
        <v>121</v>
      </c>
      <c r="E96" s="5">
        <v>5</v>
      </c>
      <c r="F96" s="1" t="s">
        <v>121</v>
      </c>
      <c r="G96" s="5">
        <v>2</v>
      </c>
      <c r="H96" s="1" t="s">
        <v>121</v>
      </c>
      <c r="I96" s="5">
        <v>8</v>
      </c>
      <c r="J96" s="1" t="s">
        <v>121</v>
      </c>
      <c r="K96" s="5">
        <v>4</v>
      </c>
      <c r="L96" s="1" t="s">
        <v>121</v>
      </c>
      <c r="M96" s="5">
        <v>0</v>
      </c>
      <c r="N96" s="1" t="s">
        <v>121</v>
      </c>
      <c r="O96" s="5">
        <v>238</v>
      </c>
    </row>
    <row r="98" spans="1:15">
      <c r="B98" s="1" t="s">
        <v>122</v>
      </c>
      <c r="C98" s="5">
        <v>2</v>
      </c>
      <c r="D98" s="1" t="s">
        <v>122</v>
      </c>
      <c r="E98" s="5">
        <v>4</v>
      </c>
      <c r="F98" s="1" t="s">
        <v>122</v>
      </c>
      <c r="G98" s="5">
        <v>2</v>
      </c>
      <c r="H98" s="1" t="s">
        <v>122</v>
      </c>
      <c r="I98" s="5">
        <v>3</v>
      </c>
      <c r="J98" s="1" t="s">
        <v>122</v>
      </c>
      <c r="K98" s="5">
        <v>3</v>
      </c>
      <c r="L98" s="1" t="s">
        <v>123</v>
      </c>
      <c r="M98" s="5">
        <v>80</v>
      </c>
      <c r="N98" s="1" t="s">
        <v>124</v>
      </c>
      <c r="O98" s="5">
        <v>21</v>
      </c>
    </row>
    <row r="99" spans="1:15">
      <c r="H99" s="1" t="s">
        <v>125</v>
      </c>
      <c r="I99" s="5">
        <v>1</v>
      </c>
      <c r="J99" s="1" t="s">
        <v>125</v>
      </c>
      <c r="K99" s="5">
        <v>1</v>
      </c>
      <c r="L99" s="1" t="s">
        <v>126</v>
      </c>
      <c r="M99" s="5">
        <v>1</v>
      </c>
      <c r="N99" s="1" t="s">
        <v>127</v>
      </c>
      <c r="O99" s="5">
        <v>50</v>
      </c>
    </row>
    <row r="100" spans="1:15">
      <c r="N100" s="1" t="s">
        <v>128</v>
      </c>
      <c r="O100" s="5">
        <v>4</v>
      </c>
    </row>
    <row r="101" spans="1:15">
      <c r="B101" s="2" t="s">
        <v>129</v>
      </c>
      <c r="D101" s="2" t="s">
        <v>129</v>
      </c>
      <c r="F101" s="2" t="s">
        <v>129</v>
      </c>
      <c r="N101" s="1" t="s">
        <v>130</v>
      </c>
      <c r="O101" s="5">
        <v>2</v>
      </c>
    </row>
    <row r="102" spans="1:15">
      <c r="B102" s="1" t="s">
        <v>131</v>
      </c>
      <c r="C102" s="5">
        <v>2</v>
      </c>
      <c r="D102" s="1" t="s">
        <v>131</v>
      </c>
      <c r="E102" s="5">
        <v>2</v>
      </c>
      <c r="F102" s="1" t="s">
        <v>132</v>
      </c>
      <c r="G102" s="5">
        <v>1</v>
      </c>
      <c r="H102" s="2" t="s">
        <v>129</v>
      </c>
      <c r="J102" s="2" t="s">
        <v>129</v>
      </c>
      <c r="L102" s="2" t="s">
        <v>129</v>
      </c>
      <c r="N102" s="1" t="s">
        <v>133</v>
      </c>
      <c r="O102" s="5">
        <v>2</v>
      </c>
    </row>
    <row r="103" spans="1:15">
      <c r="D103" s="1" t="s">
        <v>132</v>
      </c>
      <c r="E103" s="5">
        <v>2</v>
      </c>
      <c r="F103" s="1" t="s">
        <v>131</v>
      </c>
      <c r="G103" s="5">
        <v>1</v>
      </c>
      <c r="H103" s="1" t="s">
        <v>131</v>
      </c>
      <c r="I103" s="5">
        <v>2</v>
      </c>
      <c r="J103" s="1" t="s">
        <v>131</v>
      </c>
      <c r="K103" s="5">
        <v>2</v>
      </c>
      <c r="L103" s="1" t="s">
        <v>111</v>
      </c>
      <c r="M103" s="5">
        <v>8</v>
      </c>
      <c r="N103" s="1" t="s">
        <v>134</v>
      </c>
      <c r="O103" s="5">
        <v>1</v>
      </c>
    </row>
    <row r="104" spans="1:15">
      <c r="H104" s="1" t="s">
        <v>132</v>
      </c>
      <c r="I104" s="5">
        <v>2</v>
      </c>
      <c r="J104" s="1" t="s">
        <v>132</v>
      </c>
      <c r="K104" s="5">
        <v>2</v>
      </c>
      <c r="L104" s="1" t="s">
        <v>135</v>
      </c>
      <c r="M104" s="5">
        <v>6</v>
      </c>
      <c r="N104" s="1" t="s">
        <v>136</v>
      </c>
      <c r="O104" s="5">
        <v>1</v>
      </c>
    </row>
    <row r="105" spans="1:15">
      <c r="L105" s="1" t="s">
        <v>137</v>
      </c>
      <c r="M105" s="5">
        <v>7</v>
      </c>
    </row>
    <row r="106" spans="1:15">
      <c r="L106" s="1" t="s">
        <v>131</v>
      </c>
      <c r="M106" s="5">
        <v>6</v>
      </c>
    </row>
    <row r="107" spans="1:15">
      <c r="L107" s="1" t="s">
        <v>14</v>
      </c>
      <c r="M107" s="5">
        <v>3</v>
      </c>
      <c r="N107" s="2" t="s">
        <v>129</v>
      </c>
    </row>
    <row r="108" spans="1:15">
      <c r="L108" s="1" t="s">
        <v>138</v>
      </c>
      <c r="M108" s="5">
        <v>5</v>
      </c>
      <c r="N108" s="1" t="s">
        <v>111</v>
      </c>
      <c r="O108" s="5">
        <v>8</v>
      </c>
    </row>
    <row r="109" spans="1:15">
      <c r="L109" s="1" t="s">
        <v>139</v>
      </c>
      <c r="M109" s="5">
        <v>7</v>
      </c>
      <c r="N109" s="1" t="s">
        <v>135</v>
      </c>
      <c r="O109" s="5">
        <v>7</v>
      </c>
    </row>
    <row r="110" spans="1:15">
      <c r="L110" s="1" t="s">
        <v>132</v>
      </c>
      <c r="M110" s="5">
        <v>5</v>
      </c>
      <c r="N110" s="1" t="s">
        <v>137</v>
      </c>
      <c r="O110" s="5">
        <v>7</v>
      </c>
    </row>
    <row r="111" spans="1:15">
      <c r="L111" s="1" t="s">
        <v>140</v>
      </c>
      <c r="M111" s="5">
        <v>8</v>
      </c>
      <c r="N111" s="1" t="s">
        <v>131</v>
      </c>
      <c r="O111" s="5">
        <v>7</v>
      </c>
    </row>
    <row r="112" spans="1:15">
      <c r="L112" s="1" t="s">
        <v>141</v>
      </c>
      <c r="M112" s="5">
        <v>6</v>
      </c>
      <c r="N112" s="1" t="s">
        <v>14</v>
      </c>
      <c r="O112" s="5">
        <v>3</v>
      </c>
    </row>
    <row r="113" spans="1:15">
      <c r="L113" s="1" t="s">
        <v>142</v>
      </c>
      <c r="M113" s="5">
        <v>5</v>
      </c>
      <c r="N113" s="1" t="s">
        <v>140</v>
      </c>
      <c r="O113" s="5">
        <v>9</v>
      </c>
    </row>
    <row r="114" spans="1:15">
      <c r="L114" s="1" t="s">
        <v>143</v>
      </c>
      <c r="M114" s="5">
        <v>5</v>
      </c>
      <c r="N114" s="1" t="s">
        <v>139</v>
      </c>
      <c r="O114" s="5">
        <v>7</v>
      </c>
    </row>
    <row r="115" spans="1:15">
      <c r="L115" s="1" t="s">
        <v>144</v>
      </c>
      <c r="M115" s="5">
        <v>5</v>
      </c>
      <c r="N115" s="1" t="s">
        <v>138</v>
      </c>
      <c r="O115" s="5">
        <v>3</v>
      </c>
    </row>
    <row r="116" spans="1:15">
      <c r="L116" s="1" t="s">
        <v>113</v>
      </c>
      <c r="M116" s="5">
        <v>5</v>
      </c>
      <c r="N116" s="1" t="s">
        <v>132</v>
      </c>
      <c r="O116" s="5">
        <v>4</v>
      </c>
    </row>
    <row r="117" spans="1:15">
      <c r="N117" s="1" t="s">
        <v>141</v>
      </c>
      <c r="O117" s="5">
        <v>6</v>
      </c>
    </row>
    <row r="118" spans="1:15">
      <c r="N118" s="1" t="s">
        <v>142</v>
      </c>
      <c r="O118" s="5">
        <v>5</v>
      </c>
    </row>
    <row r="119" spans="1:15">
      <c r="N119" s="1" t="s">
        <v>143</v>
      </c>
      <c r="O119" s="5">
        <v>4</v>
      </c>
    </row>
    <row r="120" spans="1:15">
      <c r="N120" s="1" t="s">
        <v>144</v>
      </c>
      <c r="O120" s="5">
        <v>5</v>
      </c>
    </row>
    <row r="121" spans="1:15">
      <c r="N121" s="1" t="s">
        <v>113</v>
      </c>
      <c r="O121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145</v>
      </c>
      <c r="C1"/>
      <c r="D1" s="1" t="s">
        <v>145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146</v>
      </c>
      <c r="C7"/>
      <c r="D7" s="1" t="s">
        <v>23</v>
      </c>
      <c r="E7"/>
    </row>
    <row r="8" spans="1:5">
      <c r="A8" s="1">
        <v>145</v>
      </c>
      <c r="B8" s="1" t="s">
        <v>57</v>
      </c>
      <c r="C8"/>
      <c r="D8" s="1" t="s">
        <v>23</v>
      </c>
      <c r="E8"/>
    </row>
    <row r="9" spans="1:5">
      <c r="A9" s="1">
        <v>159</v>
      </c>
      <c r="B9" s="1" t="s">
        <v>68</v>
      </c>
      <c r="C9"/>
      <c r="D9" s="1" t="s">
        <v>23</v>
      </c>
      <c r="E9"/>
    </row>
    <row r="10" spans="1:5">
      <c r="A10" s="1">
        <v>185</v>
      </c>
      <c r="B10" s="1" t="s">
        <v>146</v>
      </c>
      <c r="C10"/>
      <c r="D10" s="1" t="s">
        <v>23</v>
      </c>
      <c r="E10"/>
    </row>
    <row r="11" spans="1:5">
      <c r="A11" s="1">
        <v>232</v>
      </c>
      <c r="B11" s="1" t="s">
        <v>146</v>
      </c>
      <c r="C11"/>
      <c r="D11" s="1" t="s">
        <v>23</v>
      </c>
      <c r="E11"/>
    </row>
    <row r="12" spans="1:5">
      <c r="A12" s="1">
        <v>268</v>
      </c>
      <c r="B12" s="1" t="s">
        <v>147</v>
      </c>
      <c r="C12"/>
      <c r="D12" s="1" t="s">
        <v>23</v>
      </c>
      <c r="E12"/>
    </row>
    <row r="13" spans="1:5">
      <c r="A13" s="1">
        <v>296</v>
      </c>
      <c r="B13" s="1" t="s">
        <v>57</v>
      </c>
      <c r="C13"/>
      <c r="D13" s="1" t="s">
        <v>23</v>
      </c>
      <c r="E13"/>
    </row>
    <row r="14" spans="1:5">
      <c r="A14" s="1">
        <v>41</v>
      </c>
      <c r="B14" s="1" t="s">
        <v>68</v>
      </c>
      <c r="C14"/>
      <c r="D14" s="1" t="s">
        <v>23</v>
      </c>
      <c r="E14"/>
    </row>
    <row r="15" spans="1:5">
      <c r="A15" s="1">
        <v>423</v>
      </c>
      <c r="B15" s="1" t="s">
        <v>146</v>
      </c>
      <c r="C15"/>
      <c r="D15" s="1" t="s">
        <v>23</v>
      </c>
      <c r="E15"/>
    </row>
    <row r="16" spans="1:5">
      <c r="A16" s="1">
        <v>424</v>
      </c>
      <c r="B16" s="1" t="s">
        <v>68</v>
      </c>
      <c r="C16"/>
      <c r="D16" s="1" t="s">
        <v>23</v>
      </c>
      <c r="E16"/>
    </row>
    <row r="17" spans="1:5">
      <c r="A17" s="1">
        <v>453</v>
      </c>
      <c r="B17" s="1" t="s">
        <v>146</v>
      </c>
      <c r="C17"/>
      <c r="D17" s="1" t="s">
        <v>23</v>
      </c>
      <c r="E17"/>
    </row>
    <row r="18" spans="1:5">
      <c r="A18" s="1">
        <v>476</v>
      </c>
      <c r="B18" s="1" t="s">
        <v>57</v>
      </c>
      <c r="C18"/>
      <c r="D18" s="1" t="s">
        <v>23</v>
      </c>
      <c r="E18"/>
    </row>
    <row r="19" spans="1:5">
      <c r="A19" s="1">
        <v>485</v>
      </c>
      <c r="B19" s="1" t="s">
        <v>146</v>
      </c>
      <c r="C19"/>
      <c r="D19" s="1" t="s">
        <v>23</v>
      </c>
      <c r="E19"/>
    </row>
    <row r="20" spans="1:5">
      <c r="A20" s="1">
        <v>650</v>
      </c>
      <c r="B20" s="1" t="s">
        <v>148</v>
      </c>
      <c r="C20"/>
      <c r="D20" s="1" t="s">
        <v>23</v>
      </c>
      <c r="E20"/>
    </row>
    <row r="21" spans="1:5">
      <c r="A21" s="1">
        <v>670</v>
      </c>
      <c r="B21" s="1" t="s">
        <v>57</v>
      </c>
      <c r="C21"/>
      <c r="D21" s="1" t="s">
        <v>23</v>
      </c>
      <c r="E21"/>
    </row>
    <row r="22" spans="1:5">
      <c r="A22" s="1">
        <v>685</v>
      </c>
      <c r="B22" s="1" t="s">
        <v>57</v>
      </c>
      <c r="C22"/>
      <c r="D22" s="1" t="s">
        <v>23</v>
      </c>
      <c r="E22"/>
    </row>
    <row r="23" spans="1:5">
      <c r="A23" s="1">
        <v>686</v>
      </c>
      <c r="B23" s="1" t="s">
        <v>68</v>
      </c>
      <c r="C23"/>
      <c r="D23" s="1" t="s">
        <v>23</v>
      </c>
      <c r="E23"/>
    </row>
    <row r="24" spans="1:5">
      <c r="A24" s="1">
        <v>696</v>
      </c>
      <c r="B24" s="1" t="s">
        <v>33</v>
      </c>
      <c r="C24"/>
      <c r="D24" s="1" t="s">
        <v>23</v>
      </c>
      <c r="E24"/>
    </row>
    <row r="25" spans="1:5">
      <c r="A25" s="4"/>
      <c r="B25" s="4"/>
      <c r="C25"/>
      <c r="D25" s="4"/>
      <c r="E25"/>
    </row>
    <row r="26" spans="1:5">
      <c r="A26" s="2" t="s">
        <v>110</v>
      </c>
      <c r="B26" s="5" t="s">
        <v>111</v>
      </c>
      <c r="C26"/>
      <c r="D26" s="5" t="s">
        <v>111</v>
      </c>
      <c r="E26"/>
    </row>
    <row r="27" spans="1:5">
      <c r="A27" s="2" t="s">
        <v>112</v>
      </c>
      <c r="B27" s="5" t="s">
        <v>113</v>
      </c>
      <c r="C27"/>
      <c r="D27" s="5" t="s">
        <v>113</v>
      </c>
      <c r="E27"/>
    </row>
    <row r="28" spans="1:5">
      <c r="A28" s="2" t="s">
        <v>114</v>
      </c>
      <c r="B28" s="5">
        <v>5</v>
      </c>
      <c r="C28"/>
      <c r="D28" s="5">
        <v>5</v>
      </c>
      <c r="E28"/>
    </row>
    <row r="29" spans="1:5">
      <c r="B29"/>
      <c r="C29"/>
      <c r="D29"/>
      <c r="E29"/>
    </row>
    <row r="30" spans="1:5">
      <c r="A30" s="2" t="s">
        <v>115</v>
      </c>
      <c r="B30" s="1" t="s">
        <v>116</v>
      </c>
      <c r="C30" s="5">
        <v>18</v>
      </c>
      <c r="D30" s="1" t="s">
        <v>116</v>
      </c>
      <c r="E30" s="5">
        <v>18</v>
      </c>
    </row>
    <row r="31" spans="1:5">
      <c r="B31" s="1" t="s">
        <v>117</v>
      </c>
      <c r="C31" s="5">
        <v>19</v>
      </c>
      <c r="D31" s="1" t="s">
        <v>117</v>
      </c>
      <c r="E31" s="5">
        <v>19</v>
      </c>
    </row>
    <row r="32" spans="1:5">
      <c r="B32" s="1" t="s">
        <v>118</v>
      </c>
      <c r="C32" s="5" t="str">
        <f>COUNTIF(B7:B24,"&lt;&gt;"&amp;"")</f>
        <v>0</v>
      </c>
      <c r="D32" s="1" t="s">
        <v>118</v>
      </c>
      <c r="E32" s="5" t="str">
        <f>COUNTIF(D7:D24,"&lt;&gt;"&amp;"")</f>
        <v>0</v>
      </c>
    </row>
    <row r="33" spans="1:5">
      <c r="B33" s="1" t="s">
        <v>119</v>
      </c>
      <c r="C33" s="6" t="str">
        <f>C32/C31</f>
        <v>0</v>
      </c>
      <c r="D33" s="1" t="s">
        <v>119</v>
      </c>
      <c r="E33" s="6" t="str">
        <f>E32/E31</f>
        <v>0</v>
      </c>
    </row>
    <row r="34" spans="1:5">
      <c r="B34" s="1" t="s">
        <v>120</v>
      </c>
      <c r="C34" s="5" t="str">
        <f>C31-C32</f>
        <v>0</v>
      </c>
      <c r="D34" s="1" t="s">
        <v>120</v>
      </c>
      <c r="E34" s="5" t="str">
        <f>E31-E32</f>
        <v>0</v>
      </c>
    </row>
    <row r="36" spans="1:5">
      <c r="B36" s="1" t="s">
        <v>121</v>
      </c>
      <c r="C36" s="5">
        <v>38</v>
      </c>
      <c r="D36" s="1" t="s">
        <v>121</v>
      </c>
      <c r="E36" s="5">
        <v>0</v>
      </c>
    </row>
    <row r="38" spans="1:5">
      <c r="B38" s="1" t="s">
        <v>149</v>
      </c>
      <c r="C38" s="5">
        <v>6</v>
      </c>
      <c r="D38" s="1" t="s">
        <v>123</v>
      </c>
      <c r="E38" s="5">
        <v>19</v>
      </c>
    </row>
    <row r="39" spans="1:5">
      <c r="B39" s="1" t="s">
        <v>133</v>
      </c>
      <c r="C39" s="5">
        <v>5</v>
      </c>
    </row>
    <row r="40" spans="1:5">
      <c r="B40" s="1" t="s">
        <v>134</v>
      </c>
      <c r="C40" s="5">
        <v>5</v>
      </c>
    </row>
    <row r="41" spans="1:5">
      <c r="B41" s="1" t="s">
        <v>150</v>
      </c>
      <c r="C41" s="5">
        <v>1</v>
      </c>
      <c r="D41" s="2" t="s">
        <v>129</v>
      </c>
    </row>
    <row r="42" spans="1:5">
      <c r="B42" s="1" t="s">
        <v>151</v>
      </c>
      <c r="C42" s="5">
        <v>1</v>
      </c>
      <c r="D42" s="1" t="s">
        <v>139</v>
      </c>
      <c r="E42" s="5">
        <v>1</v>
      </c>
    </row>
    <row r="43" spans="1:5">
      <c r="B43" s="1" t="s">
        <v>124</v>
      </c>
      <c r="C43" s="5">
        <v>1</v>
      </c>
      <c r="D43" s="1" t="s">
        <v>152</v>
      </c>
      <c r="E43" s="5">
        <v>1</v>
      </c>
    </row>
    <row r="44" spans="1:5">
      <c r="D44" s="1" t="s">
        <v>131</v>
      </c>
      <c r="E44" s="5">
        <v>2</v>
      </c>
    </row>
    <row r="45" spans="1:5">
      <c r="D45" s="1" t="s">
        <v>132</v>
      </c>
      <c r="E45" s="5">
        <v>1</v>
      </c>
    </row>
    <row r="46" spans="1:5">
      <c r="B46" s="2" t="s">
        <v>129</v>
      </c>
      <c r="D46" s="1" t="s">
        <v>144</v>
      </c>
      <c r="E46" s="5">
        <v>3</v>
      </c>
    </row>
    <row r="47" spans="1:5">
      <c r="B47" s="1" t="s">
        <v>139</v>
      </c>
      <c r="C47" s="5">
        <v>1</v>
      </c>
      <c r="D47" s="1" t="s">
        <v>111</v>
      </c>
      <c r="E47" s="5">
        <v>1</v>
      </c>
    </row>
    <row r="48" spans="1:5">
      <c r="B48" s="1" t="s">
        <v>152</v>
      </c>
      <c r="C48" s="5">
        <v>1</v>
      </c>
      <c r="D48" s="1" t="s">
        <v>141</v>
      </c>
      <c r="E48" s="5">
        <v>2</v>
      </c>
    </row>
    <row r="49" spans="1:5">
      <c r="B49" s="1" t="s">
        <v>131</v>
      </c>
      <c r="C49" s="5">
        <v>2</v>
      </c>
      <c r="D49" s="1" t="s">
        <v>137</v>
      </c>
      <c r="E49" s="5">
        <v>1</v>
      </c>
    </row>
    <row r="50" spans="1:5">
      <c r="B50" s="1" t="s">
        <v>140</v>
      </c>
      <c r="C50" s="5">
        <v>1</v>
      </c>
      <c r="D50" s="1" t="s">
        <v>14</v>
      </c>
      <c r="E50" s="5">
        <v>1</v>
      </c>
    </row>
    <row r="51" spans="1:5">
      <c r="B51" s="1" t="s">
        <v>144</v>
      </c>
      <c r="C51" s="5">
        <v>3</v>
      </c>
      <c r="D51" s="1" t="s">
        <v>143</v>
      </c>
      <c r="E51" s="5">
        <v>2</v>
      </c>
    </row>
    <row r="52" spans="1:5">
      <c r="B52" s="1" t="s">
        <v>111</v>
      </c>
      <c r="C52" s="5">
        <v>1</v>
      </c>
      <c r="D52" s="1" t="s">
        <v>135</v>
      </c>
      <c r="E52" s="5">
        <v>3</v>
      </c>
    </row>
    <row r="53" spans="1:5">
      <c r="B53" s="1" t="s">
        <v>141</v>
      </c>
      <c r="C53" s="5">
        <v>2</v>
      </c>
      <c r="D53" s="1" t="s">
        <v>113</v>
      </c>
      <c r="E53" s="5">
        <v>1</v>
      </c>
    </row>
    <row r="54" spans="1:5">
      <c r="B54" s="1" t="s">
        <v>137</v>
      </c>
      <c r="C54" s="5">
        <v>1</v>
      </c>
    </row>
    <row r="55" spans="1:5">
      <c r="B55" s="1" t="s">
        <v>14</v>
      </c>
      <c r="C55" s="5">
        <v>1</v>
      </c>
    </row>
    <row r="56" spans="1:5">
      <c r="B56" s="1" t="s">
        <v>113</v>
      </c>
      <c r="C56" s="5">
        <v>2</v>
      </c>
    </row>
    <row r="57" spans="1:5">
      <c r="B57" s="1" t="s">
        <v>135</v>
      </c>
      <c r="C57" s="5">
        <v>3</v>
      </c>
    </row>
    <row r="58" spans="1:5">
      <c r="B58" s="1" t="s">
        <v>143</v>
      </c>
      <c r="C5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153</v>
      </c>
      <c r="C1"/>
      <c r="D1" s="1" t="s">
        <v>153</v>
      </c>
      <c r="E1"/>
      <c r="F1" s="1" t="s">
        <v>153</v>
      </c>
      <c r="G1"/>
      <c r="H1" s="1" t="s">
        <v>153</v>
      </c>
      <c r="I1"/>
      <c r="J1" s="1" t="s">
        <v>153</v>
      </c>
      <c r="K1"/>
      <c r="L1" s="1" t="s">
        <v>153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154</v>
      </c>
      <c r="C3"/>
      <c r="D3" s="1" t="s">
        <v>155</v>
      </c>
      <c r="E3"/>
      <c r="F3" s="1" t="s">
        <v>156</v>
      </c>
      <c r="G3"/>
      <c r="H3" s="1" t="s">
        <v>157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158</v>
      </c>
      <c r="E7"/>
      <c r="F7"/>
      <c r="G7"/>
      <c r="H7"/>
      <c r="I7"/>
      <c r="J7" s="1" t="s">
        <v>23</v>
      </c>
      <c r="K7"/>
      <c r="L7" s="1" t="s">
        <v>159</v>
      </c>
      <c r="M7"/>
    </row>
    <row r="8" spans="1:13">
      <c r="A8" s="1">
        <v>3638</v>
      </c>
      <c r="B8" s="1" t="s">
        <v>29</v>
      </c>
      <c r="C8"/>
      <c r="D8" s="1" t="s">
        <v>158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29</v>
      </c>
      <c r="C9"/>
      <c r="D9" s="1" t="s">
        <v>158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68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26</v>
      </c>
      <c r="K12"/>
      <c r="L12" s="1" t="s">
        <v>68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26</v>
      </c>
      <c r="K13"/>
      <c r="L13" s="1" t="s">
        <v>68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68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68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68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68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68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147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68</v>
      </c>
      <c r="M22"/>
    </row>
    <row r="23" spans="1:13">
      <c r="A23" s="1">
        <v>3323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3358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3374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3398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3401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3403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30</v>
      </c>
      <c r="M28"/>
    </row>
    <row r="29" spans="1:13">
      <c r="A29" s="1">
        <v>3407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68</v>
      </c>
      <c r="M29"/>
    </row>
    <row r="30" spans="1:13">
      <c r="A30" s="1">
        <v>3414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68</v>
      </c>
      <c r="M30"/>
    </row>
    <row r="31" spans="1:13">
      <c r="A31" s="1">
        <v>3419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68</v>
      </c>
      <c r="M31"/>
    </row>
    <row r="32" spans="1:13">
      <c r="A32" s="1">
        <v>3424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3428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30</v>
      </c>
      <c r="M33"/>
    </row>
    <row r="34" spans="1:13">
      <c r="A34" s="1">
        <v>3436</v>
      </c>
      <c r="B34"/>
      <c r="C34"/>
      <c r="D34"/>
      <c r="E34"/>
      <c r="F34"/>
      <c r="G34"/>
      <c r="H34"/>
      <c r="I34"/>
      <c r="J34" s="1" t="s">
        <v>26</v>
      </c>
      <c r="K34"/>
      <c r="L34" s="1" t="s">
        <v>30</v>
      </c>
      <c r="M34"/>
    </row>
    <row r="35" spans="1:13">
      <c r="A35" s="1">
        <v>3448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68</v>
      </c>
      <c r="M35"/>
    </row>
    <row r="36" spans="1:13">
      <c r="A36" s="1">
        <v>3451</v>
      </c>
      <c r="B36"/>
      <c r="C36"/>
      <c r="D36"/>
      <c r="E36"/>
      <c r="F36"/>
      <c r="G36"/>
      <c r="H36"/>
      <c r="I36"/>
      <c r="J36" s="1" t="s">
        <v>26</v>
      </c>
      <c r="K36"/>
      <c r="L36" s="1" t="s">
        <v>30</v>
      </c>
      <c r="M36"/>
    </row>
    <row r="37" spans="1:13">
      <c r="A37" s="1">
        <v>3455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3466</v>
      </c>
      <c r="B38"/>
      <c r="C38"/>
      <c r="D38"/>
      <c r="E38"/>
      <c r="F38"/>
      <c r="G38"/>
      <c r="H38"/>
      <c r="I38"/>
      <c r="J38" s="1" t="s">
        <v>26</v>
      </c>
      <c r="K38"/>
      <c r="L38" s="1" t="s">
        <v>68</v>
      </c>
      <c r="M38"/>
    </row>
    <row r="39" spans="1:13">
      <c r="A39" s="1">
        <v>3473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68</v>
      </c>
      <c r="M39"/>
    </row>
    <row r="40" spans="1:13">
      <c r="A40" s="1">
        <v>3476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30</v>
      </c>
      <c r="M40"/>
    </row>
    <row r="41" spans="1:13">
      <c r="A41" s="1">
        <v>3477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68</v>
      </c>
      <c r="M41"/>
    </row>
    <row r="42" spans="1:13">
      <c r="A42" s="1">
        <v>3482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68</v>
      </c>
      <c r="M42"/>
    </row>
    <row r="43" spans="1:13">
      <c r="A43" s="1">
        <v>3483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3486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3488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68</v>
      </c>
      <c r="M45"/>
    </row>
    <row r="46" spans="1:13">
      <c r="A46" s="1">
        <v>3489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3493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3504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68</v>
      </c>
      <c r="M48"/>
    </row>
    <row r="49" spans="1:13">
      <c r="A49" s="1">
        <v>3507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3511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3551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33</v>
      </c>
      <c r="M51"/>
    </row>
    <row r="52" spans="1:13">
      <c r="A52" s="1">
        <v>3553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>
        <v>3557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3601</v>
      </c>
      <c r="B54"/>
      <c r="C54"/>
      <c r="D54"/>
      <c r="E54"/>
      <c r="F54"/>
      <c r="G54"/>
      <c r="H54"/>
      <c r="I54"/>
      <c r="J54" s="1" t="s">
        <v>26</v>
      </c>
      <c r="K54"/>
      <c r="L54" s="1" t="s">
        <v>68</v>
      </c>
      <c r="M54"/>
    </row>
    <row r="55" spans="1:13">
      <c r="A55" s="1">
        <v>3604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3606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3622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68</v>
      </c>
      <c r="M57"/>
    </row>
    <row r="58" spans="1:13">
      <c r="A58" s="1">
        <v>3632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33</v>
      </c>
      <c r="M58"/>
    </row>
    <row r="59" spans="1:13">
      <c r="A59" s="1">
        <v>3635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68</v>
      </c>
      <c r="M59"/>
    </row>
    <row r="60" spans="1:13">
      <c r="A60" s="1">
        <v>3639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30</v>
      </c>
      <c r="M60"/>
    </row>
    <row r="61" spans="1:13">
      <c r="A61" s="1">
        <v>3653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1">
        <v>3661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33</v>
      </c>
      <c r="M62"/>
    </row>
    <row r="63" spans="1:13">
      <c r="A63" s="1">
        <v>3662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33</v>
      </c>
      <c r="M63"/>
    </row>
    <row r="64" spans="1:13">
      <c r="A64" s="1">
        <v>3672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68</v>
      </c>
      <c r="M64"/>
    </row>
    <row r="65" spans="1:13">
      <c r="A65" s="4"/>
      <c r="B65" s="4"/>
      <c r="C65"/>
      <c r="D65" s="4"/>
      <c r="E65"/>
      <c r="F65" s="4"/>
      <c r="G65"/>
      <c r="H65" s="4"/>
      <c r="I65"/>
      <c r="J65" s="4"/>
      <c r="K65"/>
      <c r="L65" s="4"/>
      <c r="M65"/>
    </row>
    <row r="66" spans="1:13">
      <c r="A66" s="2" t="s">
        <v>110</v>
      </c>
      <c r="B66" s="5" t="s">
        <v>111</v>
      </c>
      <c r="C66"/>
      <c r="D66" s="5" t="s">
        <v>111</v>
      </c>
      <c r="E66"/>
      <c r="F66" s="5" t="s">
        <v>111</v>
      </c>
      <c r="G66"/>
      <c r="H66" s="5" t="s">
        <v>111</v>
      </c>
      <c r="I66"/>
      <c r="J66" s="5" t="s">
        <v>111</v>
      </c>
      <c r="K66"/>
      <c r="L66" s="5" t="s">
        <v>111</v>
      </c>
      <c r="M66"/>
    </row>
    <row r="67" spans="1:13">
      <c r="A67" s="2" t="s">
        <v>112</v>
      </c>
      <c r="B67" s="5" t="s">
        <v>113</v>
      </c>
      <c r="C67"/>
      <c r="D67" s="5" t="s">
        <v>113</v>
      </c>
      <c r="E67"/>
      <c r="F67" s="5" t="s">
        <v>113</v>
      </c>
      <c r="G67"/>
      <c r="H67" s="5" t="s">
        <v>113</v>
      </c>
      <c r="I67"/>
      <c r="J67" s="5" t="s">
        <v>113</v>
      </c>
      <c r="K67"/>
      <c r="L67" s="5" t="s">
        <v>113</v>
      </c>
      <c r="M67"/>
    </row>
    <row r="68" spans="1:13">
      <c r="A68" s="2" t="s">
        <v>114</v>
      </c>
      <c r="B68" s="5">
        <v>5</v>
      </c>
      <c r="C68"/>
      <c r="D68" s="5">
        <v>5</v>
      </c>
      <c r="E68"/>
      <c r="F68" s="5">
        <v>5</v>
      </c>
      <c r="G68"/>
      <c r="H68" s="5">
        <v>5</v>
      </c>
      <c r="I68"/>
      <c r="J68" s="5">
        <v>5</v>
      </c>
      <c r="K68"/>
      <c r="L68" s="5">
        <v>5</v>
      </c>
      <c r="M68"/>
    </row>
    <row r="69" spans="1:13">
      <c r="B69"/>
      <c r="C69"/>
      <c r="D69"/>
      <c r="E69"/>
      <c r="F69"/>
      <c r="G69"/>
      <c r="H69"/>
      <c r="I69"/>
      <c r="J69"/>
      <c r="K69"/>
      <c r="L69"/>
      <c r="M69"/>
    </row>
    <row r="70" spans="1:13">
      <c r="A70" s="2" t="s">
        <v>115</v>
      </c>
      <c r="B70" s="1" t="s">
        <v>116</v>
      </c>
      <c r="C70" s="5">
        <v>58</v>
      </c>
      <c r="D70" s="1" t="s">
        <v>116</v>
      </c>
      <c r="E70" s="5">
        <v>58</v>
      </c>
      <c r="F70" s="1" t="s">
        <v>116</v>
      </c>
      <c r="G70" s="5">
        <v>58</v>
      </c>
      <c r="H70" s="1" t="s">
        <v>116</v>
      </c>
      <c r="I70" s="5">
        <v>58</v>
      </c>
      <c r="J70" s="1" t="s">
        <v>116</v>
      </c>
      <c r="K70" s="5">
        <v>58</v>
      </c>
      <c r="L70" s="1" t="s">
        <v>116</v>
      </c>
      <c r="M70" s="5">
        <v>58</v>
      </c>
    </row>
    <row r="71" spans="1:13">
      <c r="B71" s="1" t="s">
        <v>117</v>
      </c>
      <c r="C71" s="5">
        <v>3</v>
      </c>
      <c r="D71" s="1" t="s">
        <v>117</v>
      </c>
      <c r="E71" s="5">
        <v>4</v>
      </c>
      <c r="F71" s="1" t="s">
        <v>117</v>
      </c>
      <c r="G71" s="5">
        <v>2</v>
      </c>
      <c r="H71" s="1" t="s">
        <v>117</v>
      </c>
      <c r="I71" s="5">
        <v>1</v>
      </c>
      <c r="J71" s="1" t="s">
        <v>117</v>
      </c>
      <c r="K71" s="5">
        <v>60</v>
      </c>
      <c r="L71" s="1" t="s">
        <v>117</v>
      </c>
      <c r="M71" s="5">
        <v>60</v>
      </c>
    </row>
    <row r="72" spans="1:13">
      <c r="B72" s="1" t="s">
        <v>118</v>
      </c>
      <c r="C72" s="5" t="str">
        <f>COUNTIF(B7:B64,"&lt;&gt;"&amp;"")</f>
        <v>0</v>
      </c>
      <c r="D72" s="1" t="s">
        <v>118</v>
      </c>
      <c r="E72" s="5" t="str">
        <f>COUNTIF(D7:D64,"&lt;&gt;"&amp;"")</f>
        <v>0</v>
      </c>
      <c r="F72" s="1" t="s">
        <v>118</v>
      </c>
      <c r="G72" s="5" t="str">
        <f>COUNTIF(F7:F64,"&lt;&gt;"&amp;"")</f>
        <v>0</v>
      </c>
      <c r="H72" s="1" t="s">
        <v>118</v>
      </c>
      <c r="I72" s="5" t="str">
        <f>COUNTIF(H7:H64,"&lt;&gt;"&amp;"")</f>
        <v>0</v>
      </c>
      <c r="J72" s="1" t="s">
        <v>118</v>
      </c>
      <c r="K72" s="5" t="str">
        <f>COUNTIF(J7:J64,"&lt;&gt;"&amp;"")</f>
        <v>0</v>
      </c>
      <c r="L72" s="1" t="s">
        <v>118</v>
      </c>
      <c r="M72" s="5" t="str">
        <f>COUNTIF(L7:L64,"&lt;&gt;"&amp;"")</f>
        <v>0</v>
      </c>
    </row>
    <row r="73" spans="1:13">
      <c r="B73" s="1" t="s">
        <v>119</v>
      </c>
      <c r="C73" s="6" t="str">
        <f>C72/C71</f>
        <v>0</v>
      </c>
      <c r="D73" s="1" t="s">
        <v>119</v>
      </c>
      <c r="E73" s="6" t="str">
        <f>E72/E71</f>
        <v>0</v>
      </c>
      <c r="F73" s="1" t="s">
        <v>119</v>
      </c>
      <c r="G73" s="6" t="str">
        <f>G72/G71</f>
        <v>0</v>
      </c>
      <c r="H73" s="1" t="s">
        <v>119</v>
      </c>
      <c r="I73" s="6" t="str">
        <f>I72/I71</f>
        <v>0</v>
      </c>
      <c r="J73" s="1" t="s">
        <v>119</v>
      </c>
      <c r="K73" s="6" t="str">
        <f>K72/K71</f>
        <v>0</v>
      </c>
      <c r="L73" s="1" t="s">
        <v>119</v>
      </c>
      <c r="M73" s="6" t="str">
        <f>M72/M71</f>
        <v>0</v>
      </c>
    </row>
    <row r="74" spans="1:13">
      <c r="B74" s="1" t="s">
        <v>120</v>
      </c>
      <c r="C74" s="5" t="str">
        <f>C71-C72</f>
        <v>0</v>
      </c>
      <c r="D74" s="1" t="s">
        <v>120</v>
      </c>
      <c r="E74" s="5" t="str">
        <f>E71-E72</f>
        <v>0</v>
      </c>
      <c r="F74" s="1" t="s">
        <v>120</v>
      </c>
      <c r="G74" s="5" t="str">
        <f>G71-G72</f>
        <v>0</v>
      </c>
      <c r="H74" s="1" t="s">
        <v>120</v>
      </c>
      <c r="I74" s="5" t="str">
        <f>I71-I72</f>
        <v>0</v>
      </c>
      <c r="J74" s="1" t="s">
        <v>120</v>
      </c>
      <c r="K74" s="5" t="str">
        <f>K71-K72</f>
        <v>0</v>
      </c>
      <c r="L74" s="1" t="s">
        <v>120</v>
      </c>
      <c r="M74" s="5" t="str">
        <f>M71-M72</f>
        <v>0</v>
      </c>
    </row>
    <row r="76" spans="1:13">
      <c r="B76" s="1" t="s">
        <v>121</v>
      </c>
      <c r="C76" s="5">
        <v>1</v>
      </c>
      <c r="D76" s="1" t="s">
        <v>121</v>
      </c>
      <c r="E76" s="5">
        <v>11</v>
      </c>
      <c r="F76" s="1" t="s">
        <v>121</v>
      </c>
      <c r="G76" s="5">
        <v>3</v>
      </c>
      <c r="H76" s="1" t="s">
        <v>121</v>
      </c>
      <c r="I76" s="5">
        <v>1</v>
      </c>
      <c r="J76" s="1" t="s">
        <v>121</v>
      </c>
      <c r="K76" s="5">
        <v>2</v>
      </c>
      <c r="L76" s="1" t="s">
        <v>121</v>
      </c>
      <c r="M76" s="5">
        <v>124</v>
      </c>
    </row>
    <row r="78" spans="1:13">
      <c r="B78" s="1" t="s">
        <v>122</v>
      </c>
      <c r="C78" s="5">
        <v>1</v>
      </c>
      <c r="D78" s="1" t="s">
        <v>160</v>
      </c>
      <c r="E78" s="5">
        <v>3</v>
      </c>
      <c r="F78" s="1" t="s">
        <v>122</v>
      </c>
      <c r="G78" s="5">
        <v>1</v>
      </c>
      <c r="H78" s="1" t="s">
        <v>122</v>
      </c>
      <c r="I78" s="5">
        <v>1</v>
      </c>
      <c r="J78" s="1" t="s">
        <v>123</v>
      </c>
      <c r="K78" s="5">
        <v>53</v>
      </c>
      <c r="L78" s="1" t="s">
        <v>161</v>
      </c>
      <c r="M78" s="5">
        <v>1</v>
      </c>
    </row>
    <row r="79" spans="1:13">
      <c r="B79" s="1" t="s">
        <v>125</v>
      </c>
      <c r="C79" s="5">
        <v>2</v>
      </c>
      <c r="D79" s="1" t="s">
        <v>125</v>
      </c>
      <c r="E79" s="5">
        <v>1</v>
      </c>
      <c r="F79" s="1" t="s">
        <v>125</v>
      </c>
      <c r="G79" s="5">
        <v>1</v>
      </c>
      <c r="J79" s="1" t="s">
        <v>126</v>
      </c>
      <c r="K79" s="5">
        <v>7</v>
      </c>
      <c r="L79" s="1" t="s">
        <v>134</v>
      </c>
      <c r="M79" s="5">
        <v>24</v>
      </c>
    </row>
    <row r="80" spans="1:13">
      <c r="L80" s="1" t="s">
        <v>124</v>
      </c>
      <c r="M80" s="5">
        <v>24</v>
      </c>
    </row>
    <row r="81" spans="1:13">
      <c r="H81" s="2" t="s">
        <v>129</v>
      </c>
      <c r="L81" s="1" t="s">
        <v>127</v>
      </c>
      <c r="M81" s="5">
        <v>9</v>
      </c>
    </row>
    <row r="82" spans="1:13">
      <c r="B82" s="2" t="s">
        <v>129</v>
      </c>
      <c r="D82" s="2" t="s">
        <v>129</v>
      </c>
      <c r="F82" s="2" t="s">
        <v>129</v>
      </c>
      <c r="H82" s="1" t="s">
        <v>132</v>
      </c>
      <c r="I82" s="5">
        <v>1</v>
      </c>
      <c r="J82" s="2" t="s">
        <v>129</v>
      </c>
      <c r="L82" s="1" t="s">
        <v>150</v>
      </c>
      <c r="M82" s="5">
        <v>1</v>
      </c>
    </row>
    <row r="83" spans="1:13">
      <c r="B83" s="1" t="s">
        <v>144</v>
      </c>
      <c r="C83" s="5">
        <v>1</v>
      </c>
      <c r="D83" s="1" t="s">
        <v>144</v>
      </c>
      <c r="E83" s="5">
        <v>1</v>
      </c>
      <c r="F83" s="1" t="s">
        <v>132</v>
      </c>
      <c r="G83" s="5">
        <v>1</v>
      </c>
      <c r="J83" s="1" t="s">
        <v>144</v>
      </c>
      <c r="K83" s="5">
        <v>4</v>
      </c>
      <c r="L83" s="1" t="s">
        <v>128</v>
      </c>
      <c r="M83" s="5">
        <v>1</v>
      </c>
    </row>
    <row r="84" spans="1:13">
      <c r="B84" s="1" t="s">
        <v>135</v>
      </c>
      <c r="C84" s="5">
        <v>1</v>
      </c>
      <c r="D84" s="1" t="s">
        <v>135</v>
      </c>
      <c r="E84" s="5">
        <v>2</v>
      </c>
      <c r="F84" s="1" t="s">
        <v>135</v>
      </c>
      <c r="G84" s="5">
        <v>1</v>
      </c>
      <c r="J84" s="1" t="s">
        <v>132</v>
      </c>
      <c r="K84" s="5">
        <v>3</v>
      </c>
    </row>
    <row r="85" spans="1:13">
      <c r="B85" s="1" t="s">
        <v>140</v>
      </c>
      <c r="C85" s="5">
        <v>1</v>
      </c>
      <c r="D85" s="1" t="s">
        <v>140</v>
      </c>
      <c r="E85" s="5">
        <v>1</v>
      </c>
      <c r="J85" s="1" t="s">
        <v>152</v>
      </c>
      <c r="K85" s="5">
        <v>4</v>
      </c>
    </row>
    <row r="86" spans="1:13">
      <c r="J86" s="1" t="s">
        <v>138</v>
      </c>
      <c r="K86" s="5">
        <v>2</v>
      </c>
      <c r="L86" s="2" t="s">
        <v>129</v>
      </c>
    </row>
    <row r="87" spans="1:13">
      <c r="J87" s="1" t="s">
        <v>142</v>
      </c>
      <c r="K87" s="5">
        <v>3</v>
      </c>
      <c r="L87" s="1" t="s">
        <v>144</v>
      </c>
      <c r="M87" s="5">
        <v>2</v>
      </c>
    </row>
    <row r="88" spans="1:13">
      <c r="J88" s="1" t="s">
        <v>140</v>
      </c>
      <c r="K88" s="5">
        <v>8</v>
      </c>
      <c r="L88" s="1" t="s">
        <v>132</v>
      </c>
      <c r="M88" s="5">
        <v>3</v>
      </c>
    </row>
    <row r="89" spans="1:13">
      <c r="J89" s="1" t="s">
        <v>141</v>
      </c>
      <c r="K89" s="5">
        <v>6</v>
      </c>
      <c r="L89" s="1" t="s">
        <v>140</v>
      </c>
      <c r="M89" s="5">
        <v>12</v>
      </c>
    </row>
    <row r="90" spans="1:13">
      <c r="J90" s="1" t="s">
        <v>14</v>
      </c>
      <c r="K90" s="5">
        <v>2</v>
      </c>
      <c r="L90" s="1" t="s">
        <v>152</v>
      </c>
      <c r="M90" s="5">
        <v>4</v>
      </c>
    </row>
    <row r="91" spans="1:13">
      <c r="J91" s="1" t="s">
        <v>143</v>
      </c>
      <c r="K91" s="5">
        <v>2</v>
      </c>
      <c r="L91" s="1" t="s">
        <v>142</v>
      </c>
      <c r="M91" s="5">
        <v>3</v>
      </c>
    </row>
    <row r="92" spans="1:13">
      <c r="J92" s="1" t="s">
        <v>111</v>
      </c>
      <c r="K92" s="5">
        <v>4</v>
      </c>
      <c r="L92" s="1" t="s">
        <v>141</v>
      </c>
      <c r="M92" s="5">
        <v>6</v>
      </c>
    </row>
    <row r="93" spans="1:13">
      <c r="J93" s="1" t="s">
        <v>137</v>
      </c>
      <c r="K93" s="5">
        <v>5</v>
      </c>
      <c r="L93" s="1" t="s">
        <v>14</v>
      </c>
      <c r="M93" s="5">
        <v>2</v>
      </c>
    </row>
    <row r="94" spans="1:13">
      <c r="J94" s="1" t="s">
        <v>113</v>
      </c>
      <c r="K94" s="5">
        <v>5</v>
      </c>
      <c r="L94" s="1" t="s">
        <v>143</v>
      </c>
      <c r="M94" s="5">
        <v>2</v>
      </c>
    </row>
    <row r="95" spans="1:13">
      <c r="J95" s="1" t="s">
        <v>131</v>
      </c>
      <c r="K95" s="5">
        <v>5</v>
      </c>
      <c r="L95" s="1" t="s">
        <v>111</v>
      </c>
      <c r="M95" s="5">
        <v>4</v>
      </c>
    </row>
    <row r="96" spans="1:13">
      <c r="J96" s="1" t="s">
        <v>139</v>
      </c>
      <c r="K96" s="5">
        <v>3</v>
      </c>
      <c r="L96" s="1" t="s">
        <v>137</v>
      </c>
      <c r="M96" s="5">
        <v>5</v>
      </c>
    </row>
    <row r="97" spans="1:13">
      <c r="J97" s="1" t="s">
        <v>135</v>
      </c>
      <c r="K97" s="5">
        <v>4</v>
      </c>
      <c r="L97" s="1" t="s">
        <v>138</v>
      </c>
      <c r="M97" s="5">
        <v>1</v>
      </c>
    </row>
    <row r="98" spans="1:13">
      <c r="L98" s="1" t="s">
        <v>113</v>
      </c>
      <c r="M98" s="5">
        <v>5</v>
      </c>
    </row>
    <row r="99" spans="1:13">
      <c r="L99" s="1" t="s">
        <v>131</v>
      </c>
      <c r="M99" s="5">
        <v>4</v>
      </c>
    </row>
    <row r="100" spans="1:13">
      <c r="L100" s="1" t="s">
        <v>139</v>
      </c>
      <c r="M100" s="5">
        <v>3</v>
      </c>
    </row>
    <row r="101" spans="1:13">
      <c r="L101" s="1" t="s">
        <v>135</v>
      </c>
      <c r="M101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162</v>
      </c>
      <c r="C1"/>
      <c r="D1" s="1" t="s">
        <v>162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146</v>
      </c>
      <c r="C7"/>
      <c r="D7" s="1" t="s">
        <v>26</v>
      </c>
      <c r="E7"/>
    </row>
    <row r="8" spans="1:5">
      <c r="A8" s="1">
        <v>210765</v>
      </c>
      <c r="B8" s="1" t="s">
        <v>146</v>
      </c>
      <c r="C8"/>
      <c r="D8" s="1" t="s">
        <v>23</v>
      </c>
      <c r="E8"/>
    </row>
    <row r="9" spans="1:5">
      <c r="A9" s="1">
        <v>211300</v>
      </c>
      <c r="B9" s="1" t="s">
        <v>146</v>
      </c>
      <c r="C9"/>
      <c r="D9" s="1" t="s">
        <v>23</v>
      </c>
      <c r="E9"/>
    </row>
    <row r="10" spans="1:5">
      <c r="A10" s="1">
        <v>211847</v>
      </c>
      <c r="B10" s="1" t="s">
        <v>146</v>
      </c>
      <c r="C10"/>
      <c r="D10" s="1" t="s">
        <v>23</v>
      </c>
      <c r="E10"/>
    </row>
    <row r="11" spans="1:5">
      <c r="A11" s="1">
        <v>212316</v>
      </c>
      <c r="B11" s="1" t="s">
        <v>163</v>
      </c>
      <c r="C11"/>
      <c r="D11" s="1" t="s">
        <v>164</v>
      </c>
      <c r="E11"/>
    </row>
    <row r="12" spans="1:5">
      <c r="A12" s="1">
        <v>212647</v>
      </c>
      <c r="B12" s="1" t="s">
        <v>33</v>
      </c>
      <c r="C12"/>
      <c r="D12" s="1" t="s">
        <v>23</v>
      </c>
      <c r="E12"/>
    </row>
    <row r="13" spans="1:5">
      <c r="A13" s="1">
        <v>212803</v>
      </c>
      <c r="B13" s="1" t="s">
        <v>33</v>
      </c>
      <c r="C13"/>
      <c r="D13" s="1" t="s">
        <v>23</v>
      </c>
      <c r="E13"/>
    </row>
    <row r="14" spans="1:5">
      <c r="A14" s="1">
        <v>213033</v>
      </c>
      <c r="B14" s="1" t="s">
        <v>146</v>
      </c>
      <c r="C14"/>
      <c r="D14" s="1" t="s">
        <v>23</v>
      </c>
      <c r="E14"/>
    </row>
    <row r="15" spans="1:5">
      <c r="A15" s="1">
        <v>213215</v>
      </c>
      <c r="B15" s="1" t="s">
        <v>146</v>
      </c>
      <c r="C15"/>
      <c r="D15" s="1" t="s">
        <v>23</v>
      </c>
      <c r="E15"/>
    </row>
    <row r="16" spans="1:5">
      <c r="A16" s="1">
        <v>213264</v>
      </c>
      <c r="B16" s="1" t="s">
        <v>146</v>
      </c>
      <c r="C16"/>
      <c r="D16" s="1" t="s">
        <v>23</v>
      </c>
      <c r="E16"/>
    </row>
    <row r="17" spans="1:5">
      <c r="A17" s="1">
        <v>213389</v>
      </c>
      <c r="B17" s="1" t="s">
        <v>146</v>
      </c>
      <c r="C17"/>
      <c r="D17" s="1" t="s">
        <v>23</v>
      </c>
      <c r="E17"/>
    </row>
    <row r="18" spans="1:5">
      <c r="A18" s="1">
        <v>213397</v>
      </c>
      <c r="B18" s="1" t="s">
        <v>68</v>
      </c>
      <c r="C18"/>
      <c r="D18" s="1" t="s">
        <v>23</v>
      </c>
      <c r="E18"/>
    </row>
    <row r="19" spans="1:5">
      <c r="A19" s="1">
        <v>213405</v>
      </c>
      <c r="B19" s="1" t="s">
        <v>68</v>
      </c>
      <c r="C19"/>
      <c r="D19" s="1" t="s">
        <v>23</v>
      </c>
      <c r="E19"/>
    </row>
    <row r="20" spans="1:5">
      <c r="A20" s="1">
        <v>213504</v>
      </c>
      <c r="B20" s="1" t="s">
        <v>57</v>
      </c>
      <c r="C20"/>
      <c r="D20" s="1" t="s">
        <v>23</v>
      </c>
      <c r="E20"/>
    </row>
    <row r="21" spans="1:5">
      <c r="A21" s="1">
        <v>213538</v>
      </c>
      <c r="B21" s="1" t="s">
        <v>146</v>
      </c>
      <c r="C21"/>
      <c r="D21" s="1" t="s">
        <v>23</v>
      </c>
      <c r="E21"/>
    </row>
    <row r="22" spans="1:5">
      <c r="A22" s="1">
        <v>213611</v>
      </c>
      <c r="B22" s="1" t="s">
        <v>33</v>
      </c>
      <c r="C22"/>
      <c r="D22" s="1" t="s">
        <v>23</v>
      </c>
      <c r="E22"/>
    </row>
    <row r="23" spans="1:5">
      <c r="A23" s="1">
        <v>213629</v>
      </c>
      <c r="B23" s="1" t="s">
        <v>146</v>
      </c>
      <c r="C23"/>
      <c r="D23" s="1" t="s">
        <v>23</v>
      </c>
      <c r="E23"/>
    </row>
    <row r="24" spans="1:5">
      <c r="A24" s="1">
        <v>213801</v>
      </c>
      <c r="B24" s="1" t="s">
        <v>33</v>
      </c>
      <c r="C24"/>
      <c r="D24" s="1" t="s">
        <v>23</v>
      </c>
      <c r="E24"/>
    </row>
    <row r="25" spans="1:5">
      <c r="A25" s="1">
        <v>213850</v>
      </c>
      <c r="B25" s="1" t="s">
        <v>68</v>
      </c>
      <c r="C25"/>
      <c r="D25" s="1" t="s">
        <v>23</v>
      </c>
      <c r="E25"/>
    </row>
    <row r="26" spans="1:5">
      <c r="A26" s="1">
        <v>213868</v>
      </c>
      <c r="B26" s="1" t="s">
        <v>146</v>
      </c>
      <c r="C26"/>
      <c r="D26" s="1" t="s">
        <v>23</v>
      </c>
      <c r="E26"/>
    </row>
    <row r="27" spans="1:5">
      <c r="A27" s="1">
        <v>213991</v>
      </c>
      <c r="B27" s="1" t="s">
        <v>146</v>
      </c>
      <c r="C27"/>
      <c r="D27" s="1" t="s">
        <v>23</v>
      </c>
      <c r="E27"/>
    </row>
    <row r="28" spans="1:5">
      <c r="A28" s="1">
        <v>214049</v>
      </c>
      <c r="B28" s="1" t="s">
        <v>146</v>
      </c>
      <c r="C28"/>
      <c r="D28" s="1" t="s">
        <v>23</v>
      </c>
      <c r="E28"/>
    </row>
    <row r="29" spans="1:5">
      <c r="A29" s="1">
        <v>214106</v>
      </c>
      <c r="B29" s="1" t="s">
        <v>146</v>
      </c>
      <c r="C29"/>
      <c r="D29" s="1" t="s">
        <v>23</v>
      </c>
      <c r="E29"/>
    </row>
    <row r="30" spans="1:5">
      <c r="A30" s="1">
        <v>214163</v>
      </c>
      <c r="B30" s="1" t="s">
        <v>33</v>
      </c>
      <c r="C30"/>
      <c r="D30" s="1" t="s">
        <v>23</v>
      </c>
      <c r="E30"/>
    </row>
    <row r="31" spans="1:5">
      <c r="A31" s="1">
        <v>214254</v>
      </c>
      <c r="B31" s="1" t="s">
        <v>33</v>
      </c>
      <c r="C31"/>
      <c r="D31" s="1" t="s">
        <v>23</v>
      </c>
      <c r="E31"/>
    </row>
    <row r="32" spans="1:5">
      <c r="A32" s="1">
        <v>214403</v>
      </c>
      <c r="B32" s="1" t="s">
        <v>146</v>
      </c>
      <c r="C32"/>
      <c r="D32" s="1" t="s">
        <v>23</v>
      </c>
      <c r="E32"/>
    </row>
    <row r="33" spans="1:5">
      <c r="A33" s="1">
        <v>214510</v>
      </c>
      <c r="B33" s="1" t="s">
        <v>146</v>
      </c>
      <c r="C33"/>
      <c r="D33" s="1" t="s">
        <v>23</v>
      </c>
      <c r="E33"/>
    </row>
    <row r="34" spans="1:5">
      <c r="A34" s="1">
        <v>214536</v>
      </c>
      <c r="B34" s="1" t="s">
        <v>146</v>
      </c>
      <c r="C34"/>
      <c r="D34" s="1" t="s">
        <v>23</v>
      </c>
      <c r="E34"/>
    </row>
    <row r="35" spans="1:5">
      <c r="A35" s="1">
        <v>214593</v>
      </c>
      <c r="B35" s="1" t="s">
        <v>68</v>
      </c>
      <c r="C35"/>
      <c r="D35" s="1" t="s">
        <v>23</v>
      </c>
      <c r="E35"/>
    </row>
    <row r="36" spans="1:5">
      <c r="A36" s="1">
        <v>214734</v>
      </c>
      <c r="B36" s="1" t="s">
        <v>68</v>
      </c>
      <c r="C36"/>
      <c r="D36" s="1" t="s">
        <v>23</v>
      </c>
      <c r="E36"/>
    </row>
    <row r="37" spans="1:5">
      <c r="A37" s="1">
        <v>214940</v>
      </c>
      <c r="B37" s="1" t="s">
        <v>146</v>
      </c>
      <c r="C37"/>
      <c r="D37" s="1" t="s">
        <v>23</v>
      </c>
      <c r="E37"/>
    </row>
    <row r="38" spans="1:5">
      <c r="A38" s="1">
        <v>215194</v>
      </c>
      <c r="B38" s="1" t="s">
        <v>146</v>
      </c>
      <c r="C38"/>
      <c r="D38" s="1" t="s">
        <v>23</v>
      </c>
      <c r="E38"/>
    </row>
    <row r="39" spans="1:5">
      <c r="A39" s="1">
        <v>215210</v>
      </c>
      <c r="B39" s="1" t="s">
        <v>33</v>
      </c>
      <c r="C39"/>
      <c r="D39" s="1" t="s">
        <v>23</v>
      </c>
      <c r="E39"/>
    </row>
    <row r="40" spans="1:5">
      <c r="A40" s="1">
        <v>215350</v>
      </c>
      <c r="B40" s="1" t="s">
        <v>33</v>
      </c>
      <c r="C40"/>
      <c r="D40" s="1" t="s">
        <v>23</v>
      </c>
      <c r="E40"/>
    </row>
    <row r="41" spans="1:5">
      <c r="A41" s="1">
        <v>215376</v>
      </c>
      <c r="B41" s="1" t="s">
        <v>146</v>
      </c>
      <c r="C41"/>
      <c r="D41" s="1" t="s">
        <v>23</v>
      </c>
      <c r="E41"/>
    </row>
    <row r="42" spans="1:5">
      <c r="A42" s="4"/>
      <c r="B42" s="4"/>
      <c r="C42"/>
      <c r="D42" s="4"/>
      <c r="E42"/>
    </row>
    <row r="43" spans="1:5">
      <c r="A43" s="2" t="s">
        <v>110</v>
      </c>
      <c r="B43" s="5" t="s">
        <v>111</v>
      </c>
      <c r="C43"/>
      <c r="D43" s="5" t="s">
        <v>111</v>
      </c>
      <c r="E43"/>
    </row>
    <row r="44" spans="1:5">
      <c r="A44" s="2" t="s">
        <v>112</v>
      </c>
      <c r="B44" s="5" t="s">
        <v>113</v>
      </c>
      <c r="C44"/>
      <c r="D44" s="5" t="s">
        <v>113</v>
      </c>
      <c r="E44"/>
    </row>
    <row r="45" spans="1:5">
      <c r="A45" s="2" t="s">
        <v>114</v>
      </c>
      <c r="B45" s="5">
        <v>5</v>
      </c>
      <c r="C45"/>
      <c r="D45" s="5">
        <v>5</v>
      </c>
      <c r="E45"/>
    </row>
    <row r="46" spans="1:5">
      <c r="B46"/>
      <c r="C46"/>
      <c r="D46"/>
      <c r="E46"/>
    </row>
    <row r="47" spans="1:5">
      <c r="A47" s="2" t="s">
        <v>115</v>
      </c>
      <c r="B47" s="1" t="s">
        <v>116</v>
      </c>
      <c r="C47" s="5">
        <v>35</v>
      </c>
      <c r="D47" s="1" t="s">
        <v>116</v>
      </c>
      <c r="E47" s="5">
        <v>35</v>
      </c>
    </row>
    <row r="48" spans="1:5">
      <c r="B48" s="1" t="s">
        <v>117</v>
      </c>
      <c r="C48" s="5">
        <v>38</v>
      </c>
      <c r="D48" s="1" t="s">
        <v>117</v>
      </c>
      <c r="E48" s="5">
        <v>38</v>
      </c>
    </row>
    <row r="49" spans="1:5">
      <c r="B49" s="1" t="s">
        <v>118</v>
      </c>
      <c r="C49" s="5" t="str">
        <f>COUNTIF(B7:B41,"&lt;&gt;"&amp;"")</f>
        <v>0</v>
      </c>
      <c r="D49" s="1" t="s">
        <v>118</v>
      </c>
      <c r="E49" s="5" t="str">
        <f>COUNTIF(D7:D41,"&lt;&gt;"&amp;"")</f>
        <v>0</v>
      </c>
    </row>
    <row r="50" spans="1:5">
      <c r="B50" s="1" t="s">
        <v>119</v>
      </c>
      <c r="C50" s="6" t="str">
        <f>C49/C48</f>
        <v>0</v>
      </c>
      <c r="D50" s="1" t="s">
        <v>119</v>
      </c>
      <c r="E50" s="6" t="str">
        <f>E49/E48</f>
        <v>0</v>
      </c>
    </row>
    <row r="51" spans="1:5">
      <c r="B51" s="1" t="s">
        <v>120</v>
      </c>
      <c r="C51" s="5" t="str">
        <f>C48-C49</f>
        <v>0</v>
      </c>
      <c r="D51" s="1" t="s">
        <v>120</v>
      </c>
      <c r="E51" s="5" t="str">
        <f>E48-E49</f>
        <v>0</v>
      </c>
    </row>
    <row r="53" spans="1:5">
      <c r="B53" s="1" t="s">
        <v>121</v>
      </c>
      <c r="C53" s="5">
        <v>68</v>
      </c>
      <c r="D53" s="1" t="s">
        <v>121</v>
      </c>
      <c r="E53" s="5">
        <v>0</v>
      </c>
    </row>
    <row r="55" spans="1:5">
      <c r="B55" s="1" t="s">
        <v>149</v>
      </c>
      <c r="C55" s="5">
        <v>20</v>
      </c>
      <c r="D55" s="1" t="s">
        <v>126</v>
      </c>
      <c r="E55" s="5">
        <v>1</v>
      </c>
    </row>
    <row r="56" spans="1:5">
      <c r="B56" s="1" t="s">
        <v>165</v>
      </c>
      <c r="C56" s="5">
        <v>1</v>
      </c>
      <c r="D56" s="1" t="s">
        <v>123</v>
      </c>
      <c r="E56" s="5">
        <v>36</v>
      </c>
    </row>
    <row r="57" spans="1:5">
      <c r="B57" s="1" t="s">
        <v>124</v>
      </c>
      <c r="C57" s="5">
        <v>8</v>
      </c>
      <c r="D57" s="1" t="s">
        <v>166</v>
      </c>
      <c r="E57" s="5">
        <v>1</v>
      </c>
    </row>
    <row r="58" spans="1:5">
      <c r="B58" s="1" t="s">
        <v>134</v>
      </c>
      <c r="C58" s="5">
        <v>8</v>
      </c>
    </row>
    <row r="59" spans="1:5">
      <c r="B59" s="1" t="s">
        <v>133</v>
      </c>
      <c r="C59" s="5">
        <v>1</v>
      </c>
    </row>
    <row r="60" spans="1:5">
      <c r="D60" s="2" t="s">
        <v>129</v>
      </c>
    </row>
    <row r="61" spans="1:5">
      <c r="D61" s="1" t="s">
        <v>132</v>
      </c>
      <c r="E61" s="5">
        <v>6</v>
      </c>
    </row>
    <row r="62" spans="1:5">
      <c r="B62" s="2" t="s">
        <v>129</v>
      </c>
      <c r="D62" s="1" t="s">
        <v>140</v>
      </c>
      <c r="E62" s="5">
        <v>3</v>
      </c>
    </row>
    <row r="63" spans="1:5">
      <c r="B63" s="1" t="s">
        <v>132</v>
      </c>
      <c r="C63" s="5">
        <v>5</v>
      </c>
      <c r="D63" s="1" t="s">
        <v>139</v>
      </c>
      <c r="E63" s="5">
        <v>3</v>
      </c>
    </row>
    <row r="64" spans="1:5">
      <c r="B64" s="1" t="s">
        <v>140</v>
      </c>
      <c r="C64" s="5">
        <v>4</v>
      </c>
      <c r="D64" s="1" t="s">
        <v>141</v>
      </c>
      <c r="E64" s="5">
        <v>2</v>
      </c>
    </row>
    <row r="65" spans="1:5">
      <c r="B65" s="1" t="s">
        <v>139</v>
      </c>
      <c r="C65" s="5">
        <v>3</v>
      </c>
      <c r="D65" s="1" t="s">
        <v>143</v>
      </c>
      <c r="E65" s="5">
        <v>6</v>
      </c>
    </row>
    <row r="66" spans="1:5">
      <c r="B66" s="1" t="s">
        <v>141</v>
      </c>
      <c r="C66" s="5">
        <v>2</v>
      </c>
      <c r="D66" s="1" t="s">
        <v>137</v>
      </c>
      <c r="E66" s="5">
        <v>4</v>
      </c>
    </row>
    <row r="67" spans="1:5">
      <c r="B67" s="1" t="s">
        <v>143</v>
      </c>
      <c r="C67" s="5">
        <v>6</v>
      </c>
      <c r="D67" s="1" t="s">
        <v>131</v>
      </c>
      <c r="E67" s="5">
        <v>4</v>
      </c>
    </row>
    <row r="68" spans="1:5">
      <c r="B68" s="1" t="s">
        <v>137</v>
      </c>
      <c r="C68" s="5">
        <v>4</v>
      </c>
      <c r="D68" s="1" t="s">
        <v>113</v>
      </c>
      <c r="E68" s="5">
        <v>2</v>
      </c>
    </row>
    <row r="69" spans="1:5">
      <c r="B69" s="1" t="s">
        <v>131</v>
      </c>
      <c r="C69" s="5">
        <v>4</v>
      </c>
      <c r="D69" s="1" t="s">
        <v>111</v>
      </c>
      <c r="E69" s="5">
        <v>2</v>
      </c>
    </row>
    <row r="70" spans="1:5">
      <c r="B70" s="1" t="s">
        <v>113</v>
      </c>
      <c r="C70" s="5">
        <v>2</v>
      </c>
      <c r="D70" s="1" t="s">
        <v>14</v>
      </c>
      <c r="E70" s="5">
        <v>3</v>
      </c>
    </row>
    <row r="71" spans="1:5">
      <c r="B71" s="1" t="s">
        <v>111</v>
      </c>
      <c r="C71" s="5">
        <v>2</v>
      </c>
      <c r="D71" s="1" t="s">
        <v>152</v>
      </c>
      <c r="E71" s="5">
        <v>1</v>
      </c>
    </row>
    <row r="72" spans="1:5">
      <c r="B72" s="1" t="s">
        <v>14</v>
      </c>
      <c r="C72" s="5">
        <v>3</v>
      </c>
      <c r="D72" s="1" t="s">
        <v>135</v>
      </c>
      <c r="E72" s="5">
        <v>1</v>
      </c>
    </row>
    <row r="73" spans="1:5">
      <c r="B73" s="1" t="s">
        <v>152</v>
      </c>
      <c r="C73" s="5">
        <v>1</v>
      </c>
      <c r="D73" s="1" t="s">
        <v>142</v>
      </c>
      <c r="E73" s="5">
        <v>1</v>
      </c>
    </row>
    <row r="74" spans="1:5">
      <c r="B74" s="1" t="s">
        <v>135</v>
      </c>
      <c r="C74" s="5">
        <v>1</v>
      </c>
    </row>
    <row r="75" spans="1:5">
      <c r="B75" s="1" t="s">
        <v>142</v>
      </c>
      <c r="C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2025-11-20T19:26:29+08:00</dcterms:created>
  <dcterms:modified xsi:type="dcterms:W3CDTF">2025-11-20T19:26:29+08:00</dcterms:modified>
  <dc:title>Untitled Spreadsheet</dc:title>
  <dc:description/>
  <dc:subject/>
  <cp:keywords/>
  <cp:category/>
</cp:coreProperties>
</file>