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<sst xmlns="http://schemas.openxmlformats.org/spreadsheetml/2006/main" uniqueCount="119">
  <si>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Channel</t>
  </si>
  <si>
    <t>MAN</t>
  </si>
  <si>
    <t>Brand/Group</t>
  </si>
  <si>
    <t>Meadjohnson</t>
  </si>
  <si>
    <t>Baby</t>
  </si>
  <si>
    <t>Display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</si>
  <si>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</si>
  <si>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</si>
  <si>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</si>
  <si>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</si>
  <si>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</si>
  <si>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</si>
  <si>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</si>
  <si>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2023-09-08</t>
  </si>
  <si>
    <t>End Date</t>
  </si>
  <si>
    <t>2023-10-05</t>
  </si>
  <si>
    <t>Shop Code</t>
  </si>
  <si>
    <t>理由</t>
  </si>
  <si>
    <t>陳列情況</t>
  </si>
  <si>
    <t>Plan</t>
  </si>
  <si>
    <t>PP</t>
  </si>
  <si>
    <t>沒有問題</t>
  </si>
  <si>
    <t>已轉下期陳列</t>
  </si>
  <si>
    <t>全部實貨, 冇問題</t>
  </si>
  <si>
    <t>3 Bay</t>
  </si>
  <si>
    <t>WI</t>
  </si>
  <si>
    <t>AN</t>
  </si>
  <si>
    <t>2 Bay</t>
  </si>
  <si>
    <t>AP</t>
  </si>
  <si>
    <t>BE</t>
  </si>
  <si>
    <t>BU</t>
  </si>
  <si>
    <t>CQ</t>
  </si>
  <si>
    <t>FB</t>
  </si>
  <si>
    <t>FE</t>
  </si>
  <si>
    <t>FU</t>
  </si>
  <si>
    <t>GC</t>
  </si>
  <si>
    <t>GD</t>
  </si>
  <si>
    <t>4 Bay</t>
  </si>
  <si>
    <t>GH</t>
  </si>
  <si>
    <t>GR</t>
  </si>
  <si>
    <t>HG</t>
  </si>
  <si>
    <t>HO</t>
  </si>
  <si>
    <t>HU</t>
  </si>
  <si>
    <t>HZ</t>
  </si>
  <si>
    <t>JR</t>
  </si>
  <si>
    <t>KF</t>
  </si>
  <si>
    <t>KZ</t>
  </si>
  <si>
    <t>LF</t>
  </si>
  <si>
    <t>LP</t>
  </si>
  <si>
    <t>MT</t>
  </si>
  <si>
    <t>NU</t>
  </si>
  <si>
    <t>OB</t>
  </si>
  <si>
    <t>PH</t>
  </si>
  <si>
    <t>PT</t>
  </si>
  <si>
    <t>RP</t>
  </si>
  <si>
    <t>SU</t>
  </si>
  <si>
    <t>TC</t>
  </si>
  <si>
    <t>TF</t>
  </si>
  <si>
    <t>TJ</t>
  </si>
  <si>
    <t>TK</t>
  </si>
  <si>
    <t>TM</t>
  </si>
  <si>
    <t>TV</t>
  </si>
  <si>
    <t>VC</t>
  </si>
  <si>
    <t>WA</t>
  </si>
  <si>
    <t>WB</t>
  </si>
  <si>
    <t>YI</t>
  </si>
  <si>
    <t>YK</t>
  </si>
  <si>
    <t>YM</t>
  </si>
  <si>
    <t>YU</t>
  </si>
  <si>
    <t>TW</t>
  </si>
  <si>
    <t>Report Start Date</t>
  </si>
  <si>
    <t>2023-09-15</t>
  </si>
  <si>
    <t>Report End Date</t>
  </si>
  <si>
    <t>2023-09-21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</si>
  <si>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</si>
  <si>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</si>
  <si>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</si>
  <si>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</si>
  <si>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</si>
  <si>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</si>
  <si>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</si>
  <si>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</si>
  <si>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</si>
  <si>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</si>
  <si>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</si>
  <si>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</si>
  <si>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"3 Bay"</t>
  </si>
  <si>
    <t>Count of "4 Bay"</t>
  </si>
  <si>
    <t>Report Dates</t>
  </si>
  <si>
    <t>2023-09-14</t>
  </si>
  <si>
    <t>2023-09-25</t>
  </si>
  <si>
    <t>2023-09-20</t>
  </si>
  <si>
    <t>2023-09-19</t>
  </si>
  <si>
    <t>2023-09-11</t>
  </si>
  <si>
    <t>2023-09-22</t>
  </si>
  <si>
    <t>2023-09-13</t>
  </si>
  <si>
    <t>2023-09-12</t>
  </si>
  <si>
    <t>2023-09-18</t>
  </si>
  <si>
    <t>PNS</t>
  </si>
  <si>
    <t>1 Bay</t>
  </si>
  <si>
    <t>1.5 Bay</t>
  </si>
  <si>
    <t>0.5 Bay</t>
  </si>
  <si>
    <t>Count of "1 Bay"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</si>
  <si>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</si>
  <si>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</si>
  <si>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</si>
  <si>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</si>
  <si>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</si>
  <si>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</si>
  <si>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</si>
  <si>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5 Bay</t>
  </si>
  <si>
    <t>部份奶粉陳列吉罐</t>
  </si>
  <si>
    <t>奶粉陳列吉罐</t>
  </si>
  <si>
    <t>6 Bay</t>
  </si>
  <si>
    <t>Count of "5 Bay"</t>
  </si>
  <si>
    <t>Count of "奶粉陳列吉罐"</t>
  </si>
  <si>
    <t>Count of "部份奶粉陳列吉罐"</t>
  </si>
  <si>
    <t>Count of "6 Bay"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</si>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</sst>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8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 t="s">
        <v>20</v>
      </c>
      <c r="B7" s="1" t="s">
        <v>21</v>
      </c>
      <c r="C7"/>
      <c r="D7" s="1" t="s">
        <v>21</v>
      </c>
      <c r="E7"/>
      <c r="F7" s="1" t="s">
        <v>22</v>
      </c>
      <c r="G7"/>
      <c r="H7" s="1" t="s">
        <v>22</v>
      </c>
      <c r="I7"/>
      <c r="J7" s="1" t="s">
        <v>23</v>
      </c>
      <c r="K7"/>
      <c r="L7" s="1" t="s">
        <v>24</v>
      </c>
      <c r="M7"/>
    </row>
    <row r="8" spans="1:13">
      <c r="A8" s="1" t="s">
        <v>25</v>
      </c>
      <c r="B8" s="1" t="s">
        <v>21</v>
      </c>
      <c r="C8"/>
      <c r="D8"/>
      <c r="E8"/>
      <c r="F8" s="1" t="s">
        <v>21</v>
      </c>
      <c r="G8"/>
      <c r="H8" s="1" t="s">
        <v>21</v>
      </c>
      <c r="I8"/>
      <c r="J8" s="1" t="s">
        <v>23</v>
      </c>
      <c r="K8"/>
      <c r="L8" s="1" t="s">
        <v>24</v>
      </c>
      <c r="M8"/>
    </row>
    <row r="9" spans="1:13">
      <c r="A9" s="1" t="s">
        <v>26</v>
      </c>
      <c r="B9"/>
      <c r="C9"/>
      <c r="D9"/>
      <c r="E9"/>
      <c r="F9"/>
      <c r="G9"/>
      <c r="H9"/>
      <c r="I9"/>
      <c r="J9" s="1" t="s">
        <v>23</v>
      </c>
      <c r="K9"/>
      <c r="L9" s="1" t="s">
        <v>27</v>
      </c>
      <c r="M9"/>
    </row>
    <row r="10" spans="1:13">
      <c r="A10" s="1" t="s">
        <v>28</v>
      </c>
      <c r="B10"/>
      <c r="C10"/>
      <c r="D10"/>
      <c r="E10"/>
      <c r="F10"/>
      <c r="G10"/>
      <c r="H10"/>
      <c r="I10"/>
      <c r="J10" s="1" t="s">
        <v>23</v>
      </c>
      <c r="K10"/>
      <c r="L10" s="1" t="s">
        <v>24</v>
      </c>
      <c r="M10"/>
    </row>
    <row r="11" spans="1:13">
      <c r="A11" s="1" t="s">
        <v>29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24</v>
      </c>
      <c r="M11"/>
    </row>
    <row r="12" spans="1:13">
      <c r="A12" s="1" t="s">
        <v>30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24</v>
      </c>
      <c r="M12"/>
    </row>
    <row r="13" spans="1:13">
      <c r="A13" s="1" t="s">
        <v>31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24</v>
      </c>
      <c r="M13"/>
    </row>
    <row r="14" spans="1:13">
      <c r="A14" s="1" t="s">
        <v>32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24</v>
      </c>
      <c r="M14"/>
    </row>
    <row r="15" spans="1:13">
      <c r="A15" s="1" t="s">
        <v>33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24</v>
      </c>
      <c r="M15"/>
    </row>
    <row r="16" spans="1:13">
      <c r="A16" s="1" t="s">
        <v>34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24</v>
      </c>
      <c r="M16"/>
    </row>
    <row r="17" spans="1:13">
      <c r="A17" s="1" t="s">
        <v>35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24</v>
      </c>
      <c r="M17"/>
    </row>
    <row r="18" spans="1:13">
      <c r="A18" s="1" t="s">
        <v>36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37</v>
      </c>
      <c r="M18"/>
    </row>
    <row r="19" spans="1:13">
      <c r="A19" s="1" t="s">
        <v>38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24</v>
      </c>
      <c r="M19"/>
    </row>
    <row r="20" spans="1:13">
      <c r="A20" s="1" t="s">
        <v>39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24</v>
      </c>
      <c r="M20"/>
    </row>
    <row r="21" spans="1:13">
      <c r="A21" s="1" t="s">
        <v>40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24</v>
      </c>
      <c r="M21"/>
    </row>
    <row r="22" spans="1:13">
      <c r="A22" s="1" t="s">
        <v>41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24</v>
      </c>
      <c r="M22"/>
    </row>
    <row r="23" spans="1:13">
      <c r="A23" s="1" t="s">
        <v>42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24</v>
      </c>
      <c r="M23"/>
    </row>
    <row r="24" spans="1:13">
      <c r="A24" s="1" t="s">
        <v>43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27</v>
      </c>
      <c r="M24"/>
    </row>
    <row r="25" spans="1:13">
      <c r="A25" s="1" t="s">
        <v>44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24</v>
      </c>
      <c r="M25"/>
    </row>
    <row r="26" spans="1:13">
      <c r="A26" s="1" t="s">
        <v>45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24</v>
      </c>
      <c r="M26"/>
    </row>
    <row r="27" spans="1:13">
      <c r="A27" s="1" t="s">
        <v>46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24</v>
      </c>
      <c r="M27"/>
    </row>
    <row r="28" spans="1:13">
      <c r="A28" s="1" t="s">
        <v>47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24</v>
      </c>
      <c r="M28"/>
    </row>
    <row r="29" spans="1:13">
      <c r="A29" s="1" t="s">
        <v>48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24</v>
      </c>
      <c r="M29"/>
    </row>
    <row r="30" spans="1:13">
      <c r="A30" s="1" t="s">
        <v>49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24</v>
      </c>
      <c r="M30"/>
    </row>
    <row r="31" spans="1:13">
      <c r="A31" s="1" t="s">
        <v>50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24</v>
      </c>
      <c r="M31"/>
    </row>
    <row r="32" spans="1:13">
      <c r="A32" s="1" t="s">
        <v>51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24</v>
      </c>
      <c r="M32"/>
    </row>
    <row r="33" spans="1:13">
      <c r="A33" s="1" t="s">
        <v>52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24</v>
      </c>
      <c r="M33"/>
    </row>
    <row r="34" spans="1:13">
      <c r="A34" s="1" t="s">
        <v>53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24</v>
      </c>
      <c r="M34"/>
    </row>
    <row r="35" spans="1:13">
      <c r="A35" s="1" t="s">
        <v>54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24</v>
      </c>
      <c r="M35"/>
    </row>
    <row r="36" spans="1:13">
      <c r="A36" s="1" t="s">
        <v>55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37</v>
      </c>
      <c r="M36"/>
    </row>
    <row r="37" spans="1:13">
      <c r="A37" s="1" t="s">
        <v>56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24</v>
      </c>
      <c r="M37"/>
    </row>
    <row r="38" spans="1:13">
      <c r="A38" s="1" t="s">
        <v>57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24</v>
      </c>
      <c r="M38"/>
    </row>
    <row r="39" spans="1:13">
      <c r="A39" s="1" t="s">
        <v>58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27</v>
      </c>
      <c r="M39"/>
    </row>
    <row r="40" spans="1:13">
      <c r="A40" s="1" t="s">
        <v>59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24</v>
      </c>
      <c r="M40"/>
    </row>
    <row r="41" spans="1:13">
      <c r="A41" s="1" t="s">
        <v>60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24</v>
      </c>
      <c r="M41"/>
    </row>
    <row r="42" spans="1:13">
      <c r="A42" s="1" t="s">
        <v>61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24</v>
      </c>
      <c r="M42"/>
    </row>
    <row r="43" spans="1:13">
      <c r="A43" s="1" t="s">
        <v>62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37</v>
      </c>
      <c r="M43"/>
    </row>
    <row r="44" spans="1:13">
      <c r="A44" s="1" t="s">
        <v>63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24</v>
      </c>
      <c r="M44"/>
    </row>
    <row r="45" spans="1:13">
      <c r="A45" s="1" t="s">
        <v>64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27</v>
      </c>
      <c r="M45"/>
    </row>
    <row r="46" spans="1:13">
      <c r="A46" s="1" t="s">
        <v>65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24</v>
      </c>
      <c r="M46"/>
    </row>
    <row r="47" spans="1:13">
      <c r="A47" s="1" t="s">
        <v>66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24</v>
      </c>
      <c r="M47"/>
    </row>
    <row r="48" spans="1:13">
      <c r="A48" s="1" t="s">
        <v>67</v>
      </c>
      <c r="B48"/>
      <c r="C48"/>
      <c r="D48"/>
      <c r="E48"/>
      <c r="F48"/>
      <c r="G48"/>
      <c r="H48"/>
      <c r="I48"/>
      <c r="J48" s="1" t="s">
        <v>23</v>
      </c>
      <c r="K48"/>
      <c r="L48" s="1" t="s">
        <v>24</v>
      </c>
      <c r="M48"/>
    </row>
    <row r="49" spans="1:13">
      <c r="A49" s="1" t="s">
        <v>68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24</v>
      </c>
      <c r="M49"/>
    </row>
    <row r="50" spans="1:13">
      <c r="A50" s="1" t="s">
        <v>69</v>
      </c>
      <c r="B50"/>
      <c r="C50"/>
      <c r="D50"/>
      <c r="E50"/>
      <c r="F50"/>
      <c r="G50"/>
      <c r="H50"/>
      <c r="I50"/>
      <c r="J50"/>
      <c r="K50"/>
      <c r="L50" s="1"/>
      <c r="M50"/>
    </row>
    <row r="51" spans="1:13">
      <c r="A51" s="4"/>
      <c r="B51" s="4"/>
      <c r="C51"/>
      <c r="D51" s="4"/>
      <c r="E51"/>
      <c r="F51" s="4"/>
      <c r="G51"/>
      <c r="H51" s="4"/>
      <c r="I51"/>
      <c r="J51" s="4"/>
      <c r="K51"/>
      <c r="L51" s="4"/>
      <c r="M51"/>
    </row>
    <row r="52" spans="1:13">
      <c r="A52" s="2" t="s">
        <v>70</v>
      </c>
      <c r="B52" s="5" t="s">
        <v>71</v>
      </c>
      <c r="C52"/>
      <c r="D52" s="5" t="s">
        <v>71</v>
      </c>
      <c r="E52"/>
      <c r="F52" s="5" t="s">
        <v>71</v>
      </c>
      <c r="G52"/>
      <c r="H52" s="5" t="s">
        <v>71</v>
      </c>
      <c r="I52"/>
      <c r="J52" s="5" t="s">
        <v>71</v>
      </c>
      <c r="K52"/>
      <c r="L52" s="5" t="s">
        <v>71</v>
      </c>
      <c r="M52"/>
    </row>
    <row r="53" spans="1:13">
      <c r="A53" s="2" t="s">
        <v>72</v>
      </c>
      <c r="B53" s="5" t="s">
        <v>73</v>
      </c>
      <c r="C53"/>
      <c r="D53" s="5" t="s">
        <v>73</v>
      </c>
      <c r="E53"/>
      <c r="F53" s="5" t="s">
        <v>73</v>
      </c>
      <c r="G53"/>
      <c r="H53" s="5" t="s">
        <v>73</v>
      </c>
      <c r="I53"/>
      <c r="J53" s="5" t="s">
        <v>73</v>
      </c>
      <c r="K53"/>
      <c r="L53" s="5" t="s">
        <v>73</v>
      </c>
      <c r="M53"/>
    </row>
    <row r="54" spans="1:13">
      <c r="A54" s="2" t="s">
        <v>74</v>
      </c>
      <c r="B54" s="5">
        <v>5</v>
      </c>
      <c r="C54"/>
      <c r="D54" s="5">
        <v>5</v>
      </c>
      <c r="E54"/>
      <c r="F54" s="5">
        <v>5</v>
      </c>
      <c r="G54"/>
      <c r="H54" s="5">
        <v>5</v>
      </c>
      <c r="I54"/>
      <c r="J54" s="5">
        <v>5</v>
      </c>
      <c r="K54"/>
      <c r="L54" s="5">
        <v>5</v>
      </c>
      <c r="M54"/>
    </row>
    <row r="55" spans="1:13">
      <c r="B55"/>
      <c r="C55"/>
      <c r="D55"/>
      <c r="E55"/>
      <c r="F55"/>
      <c r="G55"/>
      <c r="H55"/>
      <c r="I55"/>
      <c r="J55"/>
      <c r="K55"/>
      <c r="L55"/>
      <c r="M55"/>
    </row>
    <row r="56" spans="1:13">
      <c r="A56" s="2" t="s">
        <v>75</v>
      </c>
      <c r="B56" s="1" t="s">
        <v>76</v>
      </c>
      <c r="C56" s="5">
        <v>44</v>
      </c>
      <c r="D56" s="1" t="s">
        <v>76</v>
      </c>
      <c r="E56" s="5">
        <v>44</v>
      </c>
      <c r="F56" s="1" t="s">
        <v>76</v>
      </c>
      <c r="G56" s="5">
        <v>44</v>
      </c>
      <c r="H56" s="1" t="s">
        <v>76</v>
      </c>
      <c r="I56" s="5">
        <v>44</v>
      </c>
      <c r="J56" s="1" t="s">
        <v>76</v>
      </c>
      <c r="K56" s="5">
        <v>44</v>
      </c>
      <c r="L56" s="1" t="s">
        <v>76</v>
      </c>
      <c r="M56" s="5">
        <v>44</v>
      </c>
    </row>
    <row r="57" spans="1:13">
      <c r="B57" s="1" t="s">
        <v>77</v>
      </c>
      <c r="C57" s="5">
        <v>2</v>
      </c>
      <c r="D57" s="1" t="s">
        <v>77</v>
      </c>
      <c r="E57" s="5">
        <v>1</v>
      </c>
      <c r="F57" s="1" t="s">
        <v>77</v>
      </c>
      <c r="G57" s="5">
        <v>2</v>
      </c>
      <c r="H57" s="1" t="s">
        <v>77</v>
      </c>
      <c r="I57" s="5">
        <v>2</v>
      </c>
      <c r="J57" s="1" t="s">
        <v>77</v>
      </c>
      <c r="K57" s="5">
        <v>43</v>
      </c>
      <c r="L57" s="1" t="s">
        <v>77</v>
      </c>
      <c r="M57" s="5">
        <v>44</v>
      </c>
    </row>
    <row r="58" spans="1:13">
      <c r="B58" s="1" t="s">
        <v>78</v>
      </c>
      <c r="C58" s="5" t="str">
        <f>COUNTIF(B7:B50,"&lt;&gt;"&amp;"")</f>
        <v>0</v>
      </c>
      <c r="D58" s="1" t="s">
        <v>78</v>
      </c>
      <c r="E58" s="5" t="str">
        <f>COUNTIF(D7:D50,"&lt;&gt;"&amp;"")</f>
        <v>0</v>
      </c>
      <c r="F58" s="1" t="s">
        <v>78</v>
      </c>
      <c r="G58" s="5" t="str">
        <f>COUNTIF(F7:F50,"&lt;&gt;"&amp;"")</f>
        <v>0</v>
      </c>
      <c r="H58" s="1" t="s">
        <v>78</v>
      </c>
      <c r="I58" s="5" t="str">
        <f>COUNTIF(H7:H50,"&lt;&gt;"&amp;"")</f>
        <v>0</v>
      </c>
      <c r="J58" s="1" t="s">
        <v>78</v>
      </c>
      <c r="K58" s="5" t="str">
        <f>COUNTIF(J7:J50,"&lt;&gt;"&amp;"")</f>
        <v>0</v>
      </c>
      <c r="L58" s="1" t="s">
        <v>78</v>
      </c>
      <c r="M58" s="5" t="str">
        <f>COUNTIF(L7:L50,"&lt;&gt;"&amp;"")</f>
        <v>0</v>
      </c>
    </row>
    <row r="59" spans="1:13">
      <c r="B59" s="1" t="s">
        <v>79</v>
      </c>
      <c r="C59" s="6" t="str">
        <f>C58/C57</f>
        <v>0</v>
      </c>
      <c r="D59" s="1" t="s">
        <v>79</v>
      </c>
      <c r="E59" s="6" t="str">
        <f>E58/E57</f>
        <v>0</v>
      </c>
      <c r="F59" s="1" t="s">
        <v>79</v>
      </c>
      <c r="G59" s="6" t="str">
        <f>G58/G57</f>
        <v>0</v>
      </c>
      <c r="H59" s="1" t="s">
        <v>79</v>
      </c>
      <c r="I59" s="6" t="str">
        <f>I58/I57</f>
        <v>0</v>
      </c>
      <c r="J59" s="1" t="s">
        <v>79</v>
      </c>
      <c r="K59" s="6" t="str">
        <f>K58/K57</f>
        <v>0</v>
      </c>
      <c r="L59" s="1" t="s">
        <v>79</v>
      </c>
      <c r="M59" s="6" t="str">
        <f>M58/M57</f>
        <v>0</v>
      </c>
    </row>
    <row r="60" spans="1:13">
      <c r="B60" s="1" t="s">
        <v>80</v>
      </c>
      <c r="C60" s="5" t="str">
        <f>C57-C58</f>
        <v>0</v>
      </c>
      <c r="D60" s="1" t="s">
        <v>80</v>
      </c>
      <c r="E60" s="5" t="str">
        <f>E57-E58</f>
        <v>0</v>
      </c>
      <c r="F60" s="1" t="s">
        <v>80</v>
      </c>
      <c r="G60" s="5" t="str">
        <f>G57-G58</f>
        <v>0</v>
      </c>
      <c r="H60" s="1" t="s">
        <v>80</v>
      </c>
      <c r="I60" s="5" t="str">
        <f>I57-I58</f>
        <v>0</v>
      </c>
      <c r="J60" s="1" t="s">
        <v>80</v>
      </c>
      <c r="K60" s="5" t="str">
        <f>K57-K58</f>
        <v>0</v>
      </c>
      <c r="L60" s="1" t="s">
        <v>80</v>
      </c>
      <c r="M60" s="5" t="str">
        <f>M57-M58</f>
        <v>0</v>
      </c>
    </row>
    <row r="62" spans="1:13">
      <c r="B62" s="1" t="s">
        <v>81</v>
      </c>
      <c r="C62" s="5">
        <v>2</v>
      </c>
      <c r="D62" s="1" t="s">
        <v>81</v>
      </c>
      <c r="E62" s="5">
        <v>1</v>
      </c>
      <c r="F62" s="1" t="s">
        <v>81</v>
      </c>
      <c r="G62" s="5">
        <v>2</v>
      </c>
      <c r="H62" s="1" t="s">
        <v>81</v>
      </c>
      <c r="I62" s="5">
        <v>1</v>
      </c>
      <c r="J62" s="1" t="s">
        <v>81</v>
      </c>
      <c r="K62" s="5">
        <v>0</v>
      </c>
      <c r="L62" s="1" t="s">
        <v>81</v>
      </c>
      <c r="M62" s="5">
        <v>148</v>
      </c>
    </row>
    <row r="64" spans="1:13">
      <c r="B64" s="1" t="s">
        <v>82</v>
      </c>
      <c r="C64" s="5">
        <v>2</v>
      </c>
      <c r="D64" s="1" t="s">
        <v>82</v>
      </c>
      <c r="E64" s="5">
        <v>1</v>
      </c>
      <c r="F64" s="1" t="s">
        <v>83</v>
      </c>
      <c r="G64" s="5">
        <v>1</v>
      </c>
      <c r="H64" s="1" t="s">
        <v>83</v>
      </c>
      <c r="I64" s="5">
        <v>1</v>
      </c>
      <c r="J64" s="1" t="s">
        <v>84</v>
      </c>
      <c r="K64" s="5">
        <v>43</v>
      </c>
      <c r="L64" s="1" t="s">
        <v>85</v>
      </c>
      <c r="M64" s="5">
        <v>4</v>
      </c>
    </row>
    <row r="65" spans="1:13">
      <c r="F65" s="1" t="s">
        <v>82</v>
      </c>
      <c r="G65" s="5">
        <v>1</v>
      </c>
      <c r="H65" s="1" t="s">
        <v>82</v>
      </c>
      <c r="I65" s="5">
        <v>1</v>
      </c>
      <c r="L65" s="1" t="s">
        <v>86</v>
      </c>
      <c r="M65" s="5">
        <v>36</v>
      </c>
    </row>
    <row r="66" spans="1:13">
      <c r="L66" s="1" t="s">
        <v>87</v>
      </c>
      <c r="M66" s="5">
        <v>3</v>
      </c>
    </row>
    <row r="67" spans="1:13">
      <c r="B67" s="2" t="s">
        <v>88</v>
      </c>
      <c r="D67" s="2" t="s">
        <v>88</v>
      </c>
      <c r="J67" s="2" t="s">
        <v>88</v>
      </c>
    </row>
    <row r="68" spans="1:13">
      <c r="B68" s="1" t="s">
        <v>71</v>
      </c>
      <c r="C68" s="5">
        <v>2</v>
      </c>
      <c r="D68" s="1" t="s">
        <v>71</v>
      </c>
      <c r="E68" s="5">
        <v>1</v>
      </c>
      <c r="F68" s="2" t="s">
        <v>88</v>
      </c>
      <c r="H68" s="2" t="s">
        <v>88</v>
      </c>
      <c r="J68" s="1" t="s">
        <v>89</v>
      </c>
      <c r="K68" s="5">
        <v>5</v>
      </c>
    </row>
    <row r="69" spans="1:13">
      <c r="F69" s="1" t="s">
        <v>71</v>
      </c>
      <c r="G69" s="5">
        <v>2</v>
      </c>
      <c r="H69" s="1" t="s">
        <v>71</v>
      </c>
      <c r="I69" s="5">
        <v>2</v>
      </c>
      <c r="J69" s="1" t="s">
        <v>90</v>
      </c>
      <c r="K69" s="5">
        <v>1</v>
      </c>
      <c r="L69" s="2" t="s">
        <v>88</v>
      </c>
    </row>
    <row r="70" spans="1:13">
      <c r="J70" s="1" t="s">
        <v>91</v>
      </c>
      <c r="K70" s="5">
        <v>4</v>
      </c>
      <c r="L70" s="1" t="s">
        <v>89</v>
      </c>
      <c r="M70" s="5">
        <v>5</v>
      </c>
    </row>
    <row r="71" spans="1:13">
      <c r="J71" s="1" t="s">
        <v>92</v>
      </c>
      <c r="K71" s="5">
        <v>6</v>
      </c>
      <c r="L71" s="1" t="s">
        <v>90</v>
      </c>
      <c r="M71" s="5">
        <v>1</v>
      </c>
    </row>
    <row r="72" spans="1:13">
      <c r="J72" s="1" t="s">
        <v>93</v>
      </c>
      <c r="K72" s="5">
        <v>5</v>
      </c>
      <c r="L72" s="1" t="s">
        <v>91</v>
      </c>
      <c r="M72" s="5">
        <v>4</v>
      </c>
    </row>
    <row r="73" spans="1:13">
      <c r="J73" s="1" t="s">
        <v>94</v>
      </c>
      <c r="K73" s="5">
        <v>4</v>
      </c>
      <c r="L73" s="1" t="s">
        <v>92</v>
      </c>
      <c r="M73" s="5">
        <v>7</v>
      </c>
    </row>
    <row r="74" spans="1:13">
      <c r="J74" s="1" t="s">
        <v>73</v>
      </c>
      <c r="K74" s="5">
        <v>4</v>
      </c>
      <c r="L74" s="1" t="s">
        <v>93</v>
      </c>
      <c r="M74" s="5">
        <v>5</v>
      </c>
    </row>
    <row r="75" spans="1:13">
      <c r="J75" s="1" t="s">
        <v>95</v>
      </c>
      <c r="K75" s="5">
        <v>4</v>
      </c>
      <c r="L75" s="1" t="s">
        <v>94</v>
      </c>
      <c r="M75" s="5">
        <v>4</v>
      </c>
    </row>
    <row r="76" spans="1:13">
      <c r="J76" s="1" t="s">
        <v>96</v>
      </c>
      <c r="K76" s="5">
        <v>4</v>
      </c>
      <c r="L76" s="1" t="s">
        <v>73</v>
      </c>
      <c r="M76" s="5">
        <v>4</v>
      </c>
    </row>
    <row r="77" spans="1:13">
      <c r="J77" s="1" t="s">
        <v>71</v>
      </c>
      <c r="K77" s="5">
        <v>3</v>
      </c>
      <c r="L77" s="1" t="s">
        <v>95</v>
      </c>
      <c r="M77" s="5">
        <v>4</v>
      </c>
    </row>
    <row r="78" spans="1:13">
      <c r="J78" s="1" t="s">
        <v>97</v>
      </c>
      <c r="K78" s="5">
        <v>3</v>
      </c>
      <c r="L78" s="1" t="s">
        <v>96</v>
      </c>
      <c r="M78" s="5">
        <v>4</v>
      </c>
    </row>
    <row r="79" spans="1:13">
      <c r="L79" s="1" t="s">
        <v>71</v>
      </c>
      <c r="M79" s="5">
        <v>3</v>
      </c>
    </row>
    <row r="80" spans="1:13">
      <c r="L80" s="1" t="s">
        <v>97</v>
      </c>
      <c r="M80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98</v>
      </c>
      <c r="C1"/>
      <c r="D1" s="1" t="s">
        <v>98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103</v>
      </c>
      <c r="B7" s="1" t="s">
        <v>99</v>
      </c>
      <c r="C7"/>
      <c r="D7" s="1" t="s">
        <v>23</v>
      </c>
      <c r="E7"/>
    </row>
    <row r="8" spans="1:5">
      <c r="A8" s="1">
        <v>131</v>
      </c>
      <c r="B8" s="1" t="s">
        <v>99</v>
      </c>
      <c r="C8"/>
      <c r="D8" s="1" t="s">
        <v>23</v>
      </c>
      <c r="E8"/>
    </row>
    <row r="9" spans="1:5">
      <c r="A9" s="1">
        <v>268</v>
      </c>
      <c r="B9" s="1" t="s">
        <v>27</v>
      </c>
      <c r="C9"/>
      <c r="D9" s="1" t="s">
        <v>23</v>
      </c>
      <c r="E9"/>
    </row>
    <row r="10" spans="1:5">
      <c r="A10" s="1">
        <v>41</v>
      </c>
      <c r="B10" s="1" t="s">
        <v>27</v>
      </c>
      <c r="C10"/>
      <c r="D10" s="1" t="s">
        <v>23</v>
      </c>
      <c r="E10"/>
    </row>
    <row r="11" spans="1:5">
      <c r="A11" s="1">
        <v>424</v>
      </c>
      <c r="B11" s="1" t="s">
        <v>99</v>
      </c>
      <c r="C11"/>
      <c r="D11" s="1" t="s">
        <v>23</v>
      </c>
      <c r="E11"/>
    </row>
    <row r="12" spans="1:5">
      <c r="A12" s="1">
        <v>453</v>
      </c>
      <c r="B12" s="1" t="s">
        <v>27</v>
      </c>
      <c r="C12"/>
      <c r="D12" s="1" t="s">
        <v>23</v>
      </c>
      <c r="E12"/>
    </row>
    <row r="13" spans="1:5">
      <c r="A13" s="1">
        <v>466</v>
      </c>
      <c r="B13" s="1" t="s">
        <v>99</v>
      </c>
      <c r="C13"/>
      <c r="D13" s="1" t="s">
        <v>23</v>
      </c>
      <c r="E13"/>
    </row>
    <row r="14" spans="1:5">
      <c r="A14" s="1">
        <v>476</v>
      </c>
      <c r="B14" s="1" t="s">
        <v>100</v>
      </c>
      <c r="C14"/>
      <c r="D14" s="1" t="s">
        <v>23</v>
      </c>
      <c r="E14"/>
    </row>
    <row r="15" spans="1:5">
      <c r="A15" s="1">
        <v>485</v>
      </c>
      <c r="B15" s="1" t="s">
        <v>99</v>
      </c>
      <c r="C15"/>
      <c r="D15" s="1" t="s">
        <v>23</v>
      </c>
      <c r="E15"/>
    </row>
    <row r="16" spans="1:5">
      <c r="A16" s="1">
        <v>650</v>
      </c>
      <c r="B16" s="1" t="s">
        <v>101</v>
      </c>
      <c r="C16"/>
      <c r="D16" s="1" t="s">
        <v>23</v>
      </c>
      <c r="E16"/>
    </row>
    <row r="17" spans="1:5">
      <c r="A17" s="1">
        <v>681</v>
      </c>
      <c r="B17" s="1" t="s">
        <v>27</v>
      </c>
      <c r="C17"/>
      <c r="D17" s="1" t="s">
        <v>23</v>
      </c>
      <c r="E17"/>
    </row>
    <row r="18" spans="1:5">
      <c r="A18" s="1">
        <v>685</v>
      </c>
      <c r="B18" s="1" t="s">
        <v>27</v>
      </c>
      <c r="C18"/>
      <c r="D18" s="1" t="s">
        <v>23</v>
      </c>
      <c r="E18"/>
    </row>
    <row r="19" spans="1:5">
      <c r="A19" s="1">
        <v>686</v>
      </c>
      <c r="B19" s="1" t="s">
        <v>99</v>
      </c>
      <c r="C19"/>
      <c r="D19" s="1" t="s">
        <v>23</v>
      </c>
      <c r="E19"/>
    </row>
    <row r="20" spans="1:5">
      <c r="A20" s="1">
        <v>692</v>
      </c>
      <c r="B20" s="1" t="s">
        <v>27</v>
      </c>
      <c r="C20"/>
      <c r="D20" s="1" t="s">
        <v>23</v>
      </c>
      <c r="E20"/>
    </row>
    <row r="21" spans="1:5">
      <c r="A21" s="4"/>
      <c r="B21" s="4"/>
      <c r="C21"/>
      <c r="D21" s="4"/>
      <c r="E21"/>
    </row>
    <row r="22" spans="1:5">
      <c r="A22" s="2" t="s">
        <v>70</v>
      </c>
      <c r="B22" s="5" t="s">
        <v>71</v>
      </c>
      <c r="C22"/>
      <c r="D22" s="5" t="s">
        <v>71</v>
      </c>
      <c r="E22"/>
    </row>
    <row r="23" spans="1:5">
      <c r="A23" s="2" t="s">
        <v>72</v>
      </c>
      <c r="B23" s="5" t="s">
        <v>73</v>
      </c>
      <c r="C23"/>
      <c r="D23" s="5" t="s">
        <v>73</v>
      </c>
      <c r="E23"/>
    </row>
    <row r="24" spans="1:5">
      <c r="A24" s="2" t="s">
        <v>74</v>
      </c>
      <c r="B24" s="5">
        <v>5</v>
      </c>
      <c r="C24"/>
      <c r="D24" s="5">
        <v>5</v>
      </c>
      <c r="E24"/>
    </row>
    <row r="25" spans="1:5">
      <c r="B25"/>
      <c r="C25"/>
      <c r="D25"/>
      <c r="E25"/>
    </row>
    <row r="26" spans="1:5">
      <c r="A26" s="2" t="s">
        <v>75</v>
      </c>
      <c r="B26" s="1" t="s">
        <v>76</v>
      </c>
      <c r="C26" s="5">
        <v>14</v>
      </c>
      <c r="D26" s="1" t="s">
        <v>76</v>
      </c>
      <c r="E26" s="5">
        <v>14</v>
      </c>
    </row>
    <row r="27" spans="1:5">
      <c r="B27" s="1" t="s">
        <v>77</v>
      </c>
      <c r="C27" s="5">
        <v>14</v>
      </c>
      <c r="D27" s="1" t="s">
        <v>77</v>
      </c>
      <c r="E27" s="5">
        <v>14</v>
      </c>
    </row>
    <row r="28" spans="1:5">
      <c r="B28" s="1" t="s">
        <v>78</v>
      </c>
      <c r="C28" s="5" t="str">
        <f>COUNTIF(B7:B20,"&lt;&gt;"&amp;"")</f>
        <v>0</v>
      </c>
      <c r="D28" s="1" t="s">
        <v>78</v>
      </c>
      <c r="E28" s="5" t="str">
        <f>COUNTIF(D7:D20,"&lt;&gt;"&amp;"")</f>
        <v>0</v>
      </c>
    </row>
    <row r="29" spans="1:5">
      <c r="B29" s="1" t="s">
        <v>79</v>
      </c>
      <c r="C29" s="6" t="str">
        <f>C28/C27</f>
        <v>0</v>
      </c>
      <c r="D29" s="1" t="s">
        <v>79</v>
      </c>
      <c r="E29" s="6" t="str">
        <f>E28/E27</f>
        <v>0</v>
      </c>
    </row>
    <row r="30" spans="1:5">
      <c r="B30" s="1" t="s">
        <v>80</v>
      </c>
      <c r="C30" s="5" t="str">
        <f>C27-C28</f>
        <v>0</v>
      </c>
      <c r="D30" s="1" t="s">
        <v>80</v>
      </c>
      <c r="E30" s="5" t="str">
        <f>E27-E28</f>
        <v>0</v>
      </c>
    </row>
    <row r="32" spans="1:5">
      <c r="B32" s="1" t="s">
        <v>81</v>
      </c>
      <c r="C32" s="5">
        <v>27</v>
      </c>
      <c r="D32" s="1" t="s">
        <v>81</v>
      </c>
      <c r="E32" s="5">
        <v>0</v>
      </c>
    </row>
    <row r="34" spans="1:5">
      <c r="B34" s="1" t="s">
        <v>102</v>
      </c>
      <c r="C34" s="5">
        <v>6</v>
      </c>
      <c r="D34" s="1" t="s">
        <v>84</v>
      </c>
      <c r="E34" s="5">
        <v>14</v>
      </c>
    </row>
    <row r="35" spans="1:5">
      <c r="B35" s="1" t="s">
        <v>85</v>
      </c>
      <c r="C35" s="5">
        <v>6</v>
      </c>
    </row>
    <row r="36" spans="1:5">
      <c r="B36" s="1" t="s">
        <v>103</v>
      </c>
      <c r="C36" s="5">
        <v>1</v>
      </c>
    </row>
    <row r="37" spans="1:5">
      <c r="B37" s="1" t="s">
        <v>104</v>
      </c>
      <c r="C37" s="5">
        <v>1</v>
      </c>
      <c r="D37" s="2" t="s">
        <v>88</v>
      </c>
    </row>
    <row r="38" spans="1:5">
      <c r="D38" s="1" t="s">
        <v>95</v>
      </c>
      <c r="E38" s="5">
        <v>3</v>
      </c>
    </row>
    <row r="39" spans="1:5">
      <c r="D39" s="1" t="s">
        <v>89</v>
      </c>
      <c r="E39" s="5">
        <v>2</v>
      </c>
    </row>
    <row r="40" spans="1:5">
      <c r="B40" s="2" t="s">
        <v>88</v>
      </c>
      <c r="D40" s="1" t="s">
        <v>71</v>
      </c>
      <c r="E40" s="5">
        <v>2</v>
      </c>
    </row>
    <row r="41" spans="1:5">
      <c r="B41" s="1" t="s">
        <v>95</v>
      </c>
      <c r="C41" s="5">
        <v>3</v>
      </c>
      <c r="D41" s="1" t="s">
        <v>90</v>
      </c>
      <c r="E41" s="5">
        <v>1</v>
      </c>
    </row>
    <row r="42" spans="1:5">
      <c r="B42" s="1" t="s">
        <v>89</v>
      </c>
      <c r="C42" s="5">
        <v>2</v>
      </c>
      <c r="D42" s="1" t="s">
        <v>73</v>
      </c>
      <c r="E42" s="5">
        <v>1</v>
      </c>
    </row>
    <row r="43" spans="1:5">
      <c r="B43" s="1" t="s">
        <v>71</v>
      </c>
      <c r="C43" s="5">
        <v>2</v>
      </c>
      <c r="D43" s="1" t="s">
        <v>91</v>
      </c>
      <c r="E43" s="5">
        <v>1</v>
      </c>
    </row>
    <row r="44" spans="1:5">
      <c r="B44" s="1" t="s">
        <v>90</v>
      </c>
      <c r="C44" s="5">
        <v>1</v>
      </c>
      <c r="D44" s="1" t="s">
        <v>93</v>
      </c>
      <c r="E44" s="5">
        <v>1</v>
      </c>
    </row>
    <row r="45" spans="1:5">
      <c r="B45" s="1" t="s">
        <v>73</v>
      </c>
      <c r="C45" s="5">
        <v>1</v>
      </c>
      <c r="D45" s="1" t="s">
        <v>97</v>
      </c>
      <c r="E45" s="5">
        <v>1</v>
      </c>
    </row>
    <row r="46" spans="1:5">
      <c r="B46" s="1" t="s">
        <v>91</v>
      </c>
      <c r="C46" s="5">
        <v>1</v>
      </c>
      <c r="D46" s="1" t="s">
        <v>92</v>
      </c>
      <c r="E46" s="5">
        <v>1</v>
      </c>
    </row>
    <row r="47" spans="1:5">
      <c r="B47" s="1" t="s">
        <v>93</v>
      </c>
      <c r="C47" s="5">
        <v>1</v>
      </c>
      <c r="D47" s="1" t="s">
        <v>96</v>
      </c>
      <c r="E47" s="5">
        <v>1</v>
      </c>
    </row>
    <row r="48" spans="1:5">
      <c r="B48" s="1" t="s">
        <v>97</v>
      </c>
      <c r="C48" s="5">
        <v>1</v>
      </c>
    </row>
    <row r="49" spans="1:5">
      <c r="B49" s="1" t="s">
        <v>92</v>
      </c>
      <c r="C49" s="5">
        <v>1</v>
      </c>
    </row>
    <row r="50" spans="1:5">
      <c r="B50" s="1" t="s">
        <v>96</v>
      </c>
      <c r="C5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105</v>
      </c>
      <c r="C1"/>
      <c r="D1" s="1" t="s">
        <v>105</v>
      </c>
      <c r="E1"/>
      <c r="F1" s="1" t="s">
        <v>105</v>
      </c>
      <c r="G1"/>
      <c r="H1" s="1" t="s">
        <v>105</v>
      </c>
      <c r="I1"/>
      <c r="J1" s="1" t="s">
        <v>105</v>
      </c>
      <c r="K1"/>
      <c r="L1" s="1" t="s">
        <v>105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106</v>
      </c>
      <c r="C3"/>
      <c r="D3" s="1" t="s">
        <v>107</v>
      </c>
      <c r="E3"/>
      <c r="F3" s="1" t="s">
        <v>108</v>
      </c>
      <c r="G3"/>
      <c r="H3" s="1" t="s">
        <v>109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>
        <v>3202</v>
      </c>
      <c r="B7" s="1" t="s">
        <v>21</v>
      </c>
      <c r="C7"/>
      <c r="D7" s="1" t="s">
        <v>22</v>
      </c>
      <c r="E7"/>
      <c r="F7"/>
      <c r="G7"/>
      <c r="H7"/>
      <c r="I7"/>
      <c r="J7" s="1" t="s">
        <v>23</v>
      </c>
      <c r="K7"/>
      <c r="L7" s="1" t="s">
        <v>110</v>
      </c>
      <c r="M7"/>
    </row>
    <row r="8" spans="1:13">
      <c r="A8" s="1">
        <v>3636</v>
      </c>
      <c r="B8"/>
      <c r="C8"/>
      <c r="D8" s="1" t="s">
        <v>22</v>
      </c>
      <c r="E8"/>
      <c r="F8" s="1" t="s">
        <v>22</v>
      </c>
      <c r="G8"/>
      <c r="H8"/>
      <c r="I8"/>
      <c r="J8" s="1" t="s">
        <v>23</v>
      </c>
      <c r="K8"/>
      <c r="L8" s="1" t="s">
        <v>27</v>
      </c>
      <c r="M8"/>
    </row>
    <row r="9" spans="1:13">
      <c r="A9" s="1">
        <v>3284</v>
      </c>
      <c r="B9"/>
      <c r="C9"/>
      <c r="D9"/>
      <c r="E9"/>
      <c r="F9" s="1" t="s">
        <v>22</v>
      </c>
      <c r="G9"/>
      <c r="H9" s="1" t="s">
        <v>21</v>
      </c>
      <c r="I9"/>
      <c r="J9" s="1" t="s">
        <v>23</v>
      </c>
      <c r="K9"/>
      <c r="L9" s="1" t="s">
        <v>99</v>
      </c>
      <c r="M9"/>
    </row>
    <row r="10" spans="1:13">
      <c r="A10" s="1">
        <v>3677</v>
      </c>
      <c r="B10"/>
      <c r="C10"/>
      <c r="D10"/>
      <c r="E10"/>
      <c r="F10"/>
      <c r="G10"/>
      <c r="H10" s="1" t="s">
        <v>22</v>
      </c>
      <c r="I10"/>
      <c r="J10" s="1" t="s">
        <v>111</v>
      </c>
      <c r="K10"/>
      <c r="L10" s="1" t="s">
        <v>27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112</v>
      </c>
      <c r="K11"/>
      <c r="L11" s="1" t="s">
        <v>99</v>
      </c>
      <c r="M11"/>
    </row>
    <row r="12" spans="1:13">
      <c r="A12" s="1">
        <v>3227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27</v>
      </c>
      <c r="M12"/>
    </row>
    <row r="13" spans="1:13">
      <c r="A13" s="1">
        <v>3232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99</v>
      </c>
      <c r="M13"/>
    </row>
    <row r="14" spans="1:13">
      <c r="A14" s="1">
        <v>3235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99</v>
      </c>
      <c r="M14"/>
    </row>
    <row r="15" spans="1:13">
      <c r="A15" s="1">
        <v>3323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27</v>
      </c>
      <c r="M15"/>
    </row>
    <row r="16" spans="1:13">
      <c r="A16" s="1">
        <v>3338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27</v>
      </c>
      <c r="M16"/>
    </row>
    <row r="17" spans="1:13">
      <c r="A17" s="1">
        <v>3374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99</v>
      </c>
      <c r="M17"/>
    </row>
    <row r="18" spans="1:13">
      <c r="A18" s="1">
        <v>3398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99</v>
      </c>
      <c r="M18"/>
    </row>
    <row r="19" spans="1:13">
      <c r="A19" s="1">
        <v>3401</v>
      </c>
      <c r="B19"/>
      <c r="C19"/>
      <c r="D19"/>
      <c r="E19"/>
      <c r="F19"/>
      <c r="G19"/>
      <c r="H19"/>
      <c r="I19"/>
      <c r="J19" s="1" t="s">
        <v>111</v>
      </c>
      <c r="K19"/>
      <c r="L19" s="1" t="s">
        <v>27</v>
      </c>
      <c r="M19"/>
    </row>
    <row r="20" spans="1:13">
      <c r="A20" s="1">
        <v>3403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37</v>
      </c>
      <c r="M20"/>
    </row>
    <row r="21" spans="1:13">
      <c r="A21" s="1">
        <v>3407</v>
      </c>
      <c r="B21"/>
      <c r="C21"/>
      <c r="D21"/>
      <c r="E21"/>
      <c r="F21"/>
      <c r="G21"/>
      <c r="H21"/>
      <c r="I21"/>
      <c r="J21" s="1" t="s">
        <v>111</v>
      </c>
      <c r="K21"/>
      <c r="L21" s="1" t="s">
        <v>27</v>
      </c>
      <c r="M21"/>
    </row>
    <row r="22" spans="1:13">
      <c r="A22" s="1">
        <v>3419</v>
      </c>
      <c r="B22"/>
      <c r="C22"/>
      <c r="D22"/>
      <c r="E22"/>
      <c r="F22"/>
      <c r="G22"/>
      <c r="H22"/>
      <c r="I22"/>
      <c r="J22" s="1" t="s">
        <v>111</v>
      </c>
      <c r="K22"/>
      <c r="L22" s="1" t="s">
        <v>99</v>
      </c>
      <c r="M22"/>
    </row>
    <row r="23" spans="1:13">
      <c r="A23" s="1">
        <v>3428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24</v>
      </c>
      <c r="M23"/>
    </row>
    <row r="24" spans="1:13">
      <c r="A24" s="1">
        <v>3434</v>
      </c>
      <c r="B24"/>
      <c r="C24"/>
      <c r="D24"/>
      <c r="E24"/>
      <c r="F24"/>
      <c r="G24"/>
      <c r="H24"/>
      <c r="I24"/>
      <c r="J24" s="1" t="s">
        <v>111</v>
      </c>
      <c r="K24"/>
      <c r="L24" s="1" t="s">
        <v>99</v>
      </c>
      <c r="M24"/>
    </row>
    <row r="25" spans="1:13">
      <c r="A25" s="1">
        <v>3436</v>
      </c>
      <c r="B25"/>
      <c r="C25"/>
      <c r="D25"/>
      <c r="E25"/>
      <c r="F25"/>
      <c r="G25"/>
      <c r="H25"/>
      <c r="I25"/>
      <c r="J25" s="1" t="s">
        <v>111</v>
      </c>
      <c r="K25"/>
      <c r="L25" s="1" t="s">
        <v>27</v>
      </c>
      <c r="M25"/>
    </row>
    <row r="26" spans="1:13">
      <c r="A26" s="1">
        <v>3448</v>
      </c>
      <c r="B26"/>
      <c r="C26"/>
      <c r="D26"/>
      <c r="E26"/>
      <c r="F26"/>
      <c r="G26"/>
      <c r="H26"/>
      <c r="I26"/>
      <c r="J26" s="1" t="s">
        <v>111</v>
      </c>
      <c r="K26"/>
      <c r="L26" s="1" t="s">
        <v>27</v>
      </c>
      <c r="M26"/>
    </row>
    <row r="27" spans="1:13">
      <c r="A27" s="1">
        <v>3455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99</v>
      </c>
      <c r="M27"/>
    </row>
    <row r="28" spans="1:13">
      <c r="A28" s="1">
        <v>3466</v>
      </c>
      <c r="B28"/>
      <c r="C28"/>
      <c r="D28"/>
      <c r="E28"/>
      <c r="F28"/>
      <c r="G28"/>
      <c r="H28"/>
      <c r="I28"/>
      <c r="J28" s="1" t="s">
        <v>112</v>
      </c>
      <c r="K28"/>
      <c r="L28" s="1" t="s">
        <v>99</v>
      </c>
      <c r="M28"/>
    </row>
    <row r="29" spans="1:13">
      <c r="A29" s="1">
        <v>3473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27</v>
      </c>
      <c r="M29"/>
    </row>
    <row r="30" spans="1:13">
      <c r="A30" s="1">
        <v>3482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99</v>
      </c>
      <c r="M30"/>
    </row>
    <row r="31" spans="1:13">
      <c r="A31" s="1">
        <v>3483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99</v>
      </c>
      <c r="M31"/>
    </row>
    <row r="32" spans="1:13">
      <c r="A32" s="1">
        <v>3488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99</v>
      </c>
      <c r="M32"/>
    </row>
    <row r="33" spans="1:13">
      <c r="A33" s="1">
        <v>3511</v>
      </c>
      <c r="B33"/>
      <c r="C33"/>
      <c r="D33"/>
      <c r="E33"/>
      <c r="F33"/>
      <c r="G33"/>
      <c r="H33"/>
      <c r="I33"/>
      <c r="J33" s="1" t="s">
        <v>111</v>
      </c>
      <c r="K33"/>
      <c r="L33" s="1" t="s">
        <v>27</v>
      </c>
      <c r="M33"/>
    </row>
    <row r="34" spans="1:13">
      <c r="A34" s="1">
        <v>3520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99</v>
      </c>
      <c r="M34"/>
    </row>
    <row r="35" spans="1:13">
      <c r="A35" s="1">
        <v>3557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99</v>
      </c>
      <c r="M35"/>
    </row>
    <row r="36" spans="1:13">
      <c r="A36" s="1">
        <v>3568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27</v>
      </c>
      <c r="M36"/>
    </row>
    <row r="37" spans="1:13">
      <c r="A37" s="1">
        <v>3580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27</v>
      </c>
      <c r="M37"/>
    </row>
    <row r="38" spans="1:13">
      <c r="A38" s="1">
        <v>3601</v>
      </c>
      <c r="B38"/>
      <c r="C38"/>
      <c r="D38"/>
      <c r="E38"/>
      <c r="F38"/>
      <c r="G38"/>
      <c r="H38"/>
      <c r="I38"/>
      <c r="J38" s="1" t="s">
        <v>111</v>
      </c>
      <c r="K38"/>
      <c r="L38" s="1" t="s">
        <v>99</v>
      </c>
      <c r="M38"/>
    </row>
    <row r="39" spans="1:13">
      <c r="A39" s="1">
        <v>3613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99</v>
      </c>
      <c r="M39"/>
    </row>
    <row r="40" spans="1:13">
      <c r="A40" s="1">
        <v>3618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99</v>
      </c>
      <c r="M40"/>
    </row>
    <row r="41" spans="1:13">
      <c r="A41" s="1">
        <v>3632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27</v>
      </c>
      <c r="M41"/>
    </row>
    <row r="42" spans="1:13">
      <c r="A42" s="1">
        <v>3635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99</v>
      </c>
      <c r="M42"/>
    </row>
    <row r="43" spans="1:13">
      <c r="A43" s="1">
        <v>3647</v>
      </c>
      <c r="B43"/>
      <c r="C43"/>
      <c r="D43"/>
      <c r="E43"/>
      <c r="F43"/>
      <c r="G43"/>
      <c r="H43"/>
      <c r="I43"/>
      <c r="J43" s="1" t="s">
        <v>111</v>
      </c>
      <c r="K43"/>
      <c r="L43" s="1" t="s">
        <v>99</v>
      </c>
      <c r="M43"/>
    </row>
    <row r="44" spans="1:13">
      <c r="A44" s="1">
        <v>3653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99</v>
      </c>
      <c r="M44"/>
    </row>
    <row r="45" spans="1:13">
      <c r="A45" s="1">
        <v>3682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113</v>
      </c>
      <c r="M45"/>
    </row>
    <row r="46" spans="1:13">
      <c r="A46" s="1">
        <v>3694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99</v>
      </c>
      <c r="M46"/>
    </row>
    <row r="47" spans="1:13">
      <c r="A47" s="4"/>
      <c r="B47" s="4"/>
      <c r="C47"/>
      <c r="D47" s="4"/>
      <c r="E47"/>
      <c r="F47" s="4"/>
      <c r="G47"/>
      <c r="H47" s="4"/>
      <c r="I47"/>
      <c r="J47" s="4"/>
      <c r="K47"/>
      <c r="L47" s="4"/>
      <c r="M47"/>
    </row>
    <row r="48" spans="1:13">
      <c r="A48" s="2" t="s">
        <v>70</v>
      </c>
      <c r="B48" s="5" t="s">
        <v>71</v>
      </c>
      <c r="C48"/>
      <c r="D48" s="5" t="s">
        <v>71</v>
      </c>
      <c r="E48"/>
      <c r="F48" s="5" t="s">
        <v>71</v>
      </c>
      <c r="G48"/>
      <c r="H48" s="5" t="s">
        <v>71</v>
      </c>
      <c r="I48"/>
      <c r="J48" s="5" t="s">
        <v>71</v>
      </c>
      <c r="K48"/>
      <c r="L48" s="5" t="s">
        <v>71</v>
      </c>
      <c r="M48"/>
    </row>
    <row r="49" spans="1:13">
      <c r="A49" s="2" t="s">
        <v>72</v>
      </c>
      <c r="B49" s="5" t="s">
        <v>73</v>
      </c>
      <c r="C49"/>
      <c r="D49" s="5" t="s">
        <v>73</v>
      </c>
      <c r="E49"/>
      <c r="F49" s="5" t="s">
        <v>73</v>
      </c>
      <c r="G49"/>
      <c r="H49" s="5" t="s">
        <v>73</v>
      </c>
      <c r="I49"/>
      <c r="J49" s="5" t="s">
        <v>73</v>
      </c>
      <c r="K49"/>
      <c r="L49" s="5" t="s">
        <v>73</v>
      </c>
      <c r="M49"/>
    </row>
    <row r="50" spans="1:13">
      <c r="A50" s="2" t="s">
        <v>74</v>
      </c>
      <c r="B50" s="5">
        <v>5</v>
      </c>
      <c r="C50"/>
      <c r="D50" s="5">
        <v>5</v>
      </c>
      <c r="E50"/>
      <c r="F50" s="5">
        <v>5</v>
      </c>
      <c r="G50"/>
      <c r="H50" s="5">
        <v>5</v>
      </c>
      <c r="I50"/>
      <c r="J50" s="5">
        <v>5</v>
      </c>
      <c r="K50"/>
      <c r="L50" s="5">
        <v>5</v>
      </c>
      <c r="M50"/>
    </row>
    <row r="51" spans="1:13">
      <c r="B51"/>
      <c r="C51"/>
      <c r="D51"/>
      <c r="E51"/>
      <c r="F51"/>
      <c r="G51"/>
      <c r="H51"/>
      <c r="I51"/>
      <c r="J51"/>
      <c r="K51"/>
      <c r="L51"/>
      <c r="M51"/>
    </row>
    <row r="52" spans="1:13">
      <c r="A52" s="2" t="s">
        <v>75</v>
      </c>
      <c r="B52" s="1" t="s">
        <v>76</v>
      </c>
      <c r="C52" s="5">
        <v>40</v>
      </c>
      <c r="D52" s="1" t="s">
        <v>76</v>
      </c>
      <c r="E52" s="5">
        <v>40</v>
      </c>
      <c r="F52" s="1" t="s">
        <v>76</v>
      </c>
      <c r="G52" s="5">
        <v>40</v>
      </c>
      <c r="H52" s="1" t="s">
        <v>76</v>
      </c>
      <c r="I52" s="5">
        <v>40</v>
      </c>
      <c r="J52" s="1" t="s">
        <v>76</v>
      </c>
      <c r="K52" s="5">
        <v>40</v>
      </c>
      <c r="L52" s="1" t="s">
        <v>76</v>
      </c>
      <c r="M52" s="5">
        <v>40</v>
      </c>
    </row>
    <row r="53" spans="1:13">
      <c r="B53" s="1" t="s">
        <v>77</v>
      </c>
      <c r="C53" s="5">
        <v>1</v>
      </c>
      <c r="D53" s="1" t="s">
        <v>77</v>
      </c>
      <c r="E53" s="5">
        <v>2</v>
      </c>
      <c r="F53" s="1" t="s">
        <v>77</v>
      </c>
      <c r="G53" s="5">
        <v>2</v>
      </c>
      <c r="H53" s="1" t="s">
        <v>77</v>
      </c>
      <c r="I53" s="5">
        <v>2</v>
      </c>
      <c r="J53" s="1" t="s">
        <v>77</v>
      </c>
      <c r="K53" s="5">
        <v>40</v>
      </c>
      <c r="L53" s="1" t="s">
        <v>77</v>
      </c>
      <c r="M53" s="5">
        <v>40</v>
      </c>
    </row>
    <row r="54" spans="1:13">
      <c r="B54" s="1" t="s">
        <v>78</v>
      </c>
      <c r="C54" s="5" t="str">
        <f>COUNTIF(B7:B46,"&lt;&gt;"&amp;"")</f>
        <v>0</v>
      </c>
      <c r="D54" s="1" t="s">
        <v>78</v>
      </c>
      <c r="E54" s="5" t="str">
        <f>COUNTIF(D7:D46,"&lt;&gt;"&amp;"")</f>
        <v>0</v>
      </c>
      <c r="F54" s="1" t="s">
        <v>78</v>
      </c>
      <c r="G54" s="5" t="str">
        <f>COUNTIF(F7:F46,"&lt;&gt;"&amp;"")</f>
        <v>0</v>
      </c>
      <c r="H54" s="1" t="s">
        <v>78</v>
      </c>
      <c r="I54" s="5" t="str">
        <f>COUNTIF(H7:H46,"&lt;&gt;"&amp;"")</f>
        <v>0</v>
      </c>
      <c r="J54" s="1" t="s">
        <v>78</v>
      </c>
      <c r="K54" s="5" t="str">
        <f>COUNTIF(J7:J46,"&lt;&gt;"&amp;"")</f>
        <v>0</v>
      </c>
      <c r="L54" s="1" t="s">
        <v>78</v>
      </c>
      <c r="M54" s="5" t="str">
        <f>COUNTIF(L7:L46,"&lt;&gt;"&amp;"")</f>
        <v>0</v>
      </c>
    </row>
    <row r="55" spans="1:13">
      <c r="B55" s="1" t="s">
        <v>79</v>
      </c>
      <c r="C55" s="6" t="str">
        <f>C54/C53</f>
        <v>0</v>
      </c>
      <c r="D55" s="1" t="s">
        <v>79</v>
      </c>
      <c r="E55" s="6" t="str">
        <f>E54/E53</f>
        <v>0</v>
      </c>
      <c r="F55" s="1" t="s">
        <v>79</v>
      </c>
      <c r="G55" s="6" t="str">
        <f>G54/G53</f>
        <v>0</v>
      </c>
      <c r="H55" s="1" t="s">
        <v>79</v>
      </c>
      <c r="I55" s="6" t="str">
        <f>I54/I53</f>
        <v>0</v>
      </c>
      <c r="J55" s="1" t="s">
        <v>79</v>
      </c>
      <c r="K55" s="6" t="str">
        <f>K54/K53</f>
        <v>0</v>
      </c>
      <c r="L55" s="1" t="s">
        <v>79</v>
      </c>
      <c r="M55" s="6" t="str">
        <f>M54/M53</f>
        <v>0</v>
      </c>
    </row>
    <row r="56" spans="1:13">
      <c r="B56" s="1" t="s">
        <v>80</v>
      </c>
      <c r="C56" s="5" t="str">
        <f>C53-C54</f>
        <v>0</v>
      </c>
      <c r="D56" s="1" t="s">
        <v>80</v>
      </c>
      <c r="E56" s="5" t="str">
        <f>E53-E54</f>
        <v>0</v>
      </c>
      <c r="F56" s="1" t="s">
        <v>80</v>
      </c>
      <c r="G56" s="5" t="str">
        <f>G53-G54</f>
        <v>0</v>
      </c>
      <c r="H56" s="1" t="s">
        <v>80</v>
      </c>
      <c r="I56" s="5" t="str">
        <f>I53-I54</f>
        <v>0</v>
      </c>
      <c r="J56" s="1" t="s">
        <v>80</v>
      </c>
      <c r="K56" s="5" t="str">
        <f>K53-K54</f>
        <v>0</v>
      </c>
      <c r="L56" s="1" t="s">
        <v>80</v>
      </c>
      <c r="M56" s="5" t="str">
        <f>M53-M54</f>
        <v>0</v>
      </c>
    </row>
    <row r="58" spans="1:13">
      <c r="B58" s="1" t="s">
        <v>81</v>
      </c>
      <c r="C58" s="5">
        <v>1</v>
      </c>
      <c r="D58" s="1" t="s">
        <v>81</v>
      </c>
      <c r="E58" s="5">
        <v>0</v>
      </c>
      <c r="F58" s="1" t="s">
        <v>81</v>
      </c>
      <c r="G58" s="5">
        <v>0</v>
      </c>
      <c r="H58" s="1" t="s">
        <v>81</v>
      </c>
      <c r="I58" s="5">
        <v>1</v>
      </c>
      <c r="J58" s="1" t="s">
        <v>81</v>
      </c>
      <c r="K58" s="5">
        <v>0</v>
      </c>
      <c r="L58" s="1" t="s">
        <v>81</v>
      </c>
      <c r="M58" s="5">
        <v>73</v>
      </c>
    </row>
    <row r="60" spans="1:13">
      <c r="B60" s="1" t="s">
        <v>82</v>
      </c>
      <c r="C60" s="5">
        <v>1</v>
      </c>
      <c r="D60" s="1" t="s">
        <v>83</v>
      </c>
      <c r="E60" s="5">
        <v>2</v>
      </c>
      <c r="F60" s="1" t="s">
        <v>83</v>
      </c>
      <c r="G60" s="5">
        <v>2</v>
      </c>
      <c r="H60" s="1" t="s">
        <v>82</v>
      </c>
      <c r="I60" s="5">
        <v>1</v>
      </c>
      <c r="J60" s="1" t="s">
        <v>84</v>
      </c>
      <c r="K60" s="5">
        <v>28</v>
      </c>
      <c r="L60" s="1" t="s">
        <v>114</v>
      </c>
      <c r="M60" s="5">
        <v>1</v>
      </c>
    </row>
    <row r="61" spans="1:13">
      <c r="H61" s="1" t="s">
        <v>83</v>
      </c>
      <c r="I61" s="5">
        <v>1</v>
      </c>
      <c r="J61" s="1" t="s">
        <v>115</v>
      </c>
      <c r="K61" s="5">
        <v>2</v>
      </c>
      <c r="L61" s="1" t="s">
        <v>102</v>
      </c>
      <c r="M61" s="5">
        <v>22</v>
      </c>
    </row>
    <row r="62" spans="1:13">
      <c r="J62" s="1" t="s">
        <v>116</v>
      </c>
      <c r="K62" s="5">
        <v>10</v>
      </c>
      <c r="L62" s="1" t="s">
        <v>85</v>
      </c>
      <c r="M62" s="5">
        <v>14</v>
      </c>
    </row>
    <row r="63" spans="1:13">
      <c r="B63" s="2" t="s">
        <v>88</v>
      </c>
      <c r="D63" s="2" t="s">
        <v>88</v>
      </c>
      <c r="F63" s="2" t="s">
        <v>88</v>
      </c>
      <c r="L63" s="1" t="s">
        <v>87</v>
      </c>
      <c r="M63" s="5">
        <v>1</v>
      </c>
    </row>
    <row r="64" spans="1:13">
      <c r="B64" s="1" t="s">
        <v>71</v>
      </c>
      <c r="C64" s="5">
        <v>1</v>
      </c>
      <c r="D64" s="1" t="s">
        <v>71</v>
      </c>
      <c r="E64" s="5">
        <v>1</v>
      </c>
      <c r="F64" s="1" t="s">
        <v>71</v>
      </c>
      <c r="G64" s="5">
        <v>1</v>
      </c>
      <c r="H64" s="2" t="s">
        <v>88</v>
      </c>
      <c r="L64" s="1" t="s">
        <v>86</v>
      </c>
      <c r="M64" s="5">
        <v>1</v>
      </c>
    </row>
    <row r="65" spans="1:13">
      <c r="D65" s="1" t="s">
        <v>95</v>
      </c>
      <c r="E65" s="5">
        <v>1</v>
      </c>
      <c r="F65" s="1" t="s">
        <v>95</v>
      </c>
      <c r="G65" s="5">
        <v>1</v>
      </c>
      <c r="H65" s="1" t="s">
        <v>71</v>
      </c>
      <c r="I65" s="5">
        <v>1</v>
      </c>
      <c r="J65" s="2" t="s">
        <v>88</v>
      </c>
      <c r="L65" s="1" t="s">
        <v>117</v>
      </c>
      <c r="M65" s="5">
        <v>1</v>
      </c>
    </row>
    <row r="66" spans="1:13">
      <c r="H66" s="1" t="s">
        <v>92</v>
      </c>
      <c r="I66" s="5">
        <v>1</v>
      </c>
      <c r="J66" s="1" t="s">
        <v>71</v>
      </c>
      <c r="K66" s="5">
        <v>5</v>
      </c>
    </row>
    <row r="67" spans="1:13">
      <c r="J67" s="1" t="s">
        <v>91</v>
      </c>
      <c r="K67" s="5">
        <v>3</v>
      </c>
    </row>
    <row r="68" spans="1:13">
      <c r="J68" s="1" t="s">
        <v>93</v>
      </c>
      <c r="K68" s="5">
        <v>2</v>
      </c>
      <c r="L68" s="2" t="s">
        <v>88</v>
      </c>
    </row>
    <row r="69" spans="1:13">
      <c r="J69" s="1" t="s">
        <v>73</v>
      </c>
      <c r="K69" s="5">
        <v>6</v>
      </c>
      <c r="L69" s="1" t="s">
        <v>71</v>
      </c>
      <c r="M69" s="5">
        <v>5</v>
      </c>
    </row>
    <row r="70" spans="1:13">
      <c r="J70" s="1" t="s">
        <v>94</v>
      </c>
      <c r="K70" s="5">
        <v>4</v>
      </c>
      <c r="L70" s="1" t="s">
        <v>91</v>
      </c>
      <c r="M70" s="5">
        <v>3</v>
      </c>
    </row>
    <row r="71" spans="1:13">
      <c r="J71" s="1" t="s">
        <v>89</v>
      </c>
      <c r="K71" s="5">
        <v>3</v>
      </c>
      <c r="L71" s="1" t="s">
        <v>93</v>
      </c>
      <c r="M71" s="5">
        <v>2</v>
      </c>
    </row>
    <row r="72" spans="1:13">
      <c r="J72" s="1" t="s">
        <v>90</v>
      </c>
      <c r="K72" s="5">
        <v>2</v>
      </c>
      <c r="L72" s="1" t="s">
        <v>73</v>
      </c>
      <c r="M72" s="5">
        <v>6</v>
      </c>
    </row>
    <row r="73" spans="1:13">
      <c r="J73" s="1" t="s">
        <v>92</v>
      </c>
      <c r="K73" s="5">
        <v>3</v>
      </c>
      <c r="L73" s="1" t="s">
        <v>94</v>
      </c>
      <c r="M73" s="5">
        <v>4</v>
      </c>
    </row>
    <row r="74" spans="1:13">
      <c r="J74" s="1" t="s">
        <v>97</v>
      </c>
      <c r="K74" s="5">
        <v>4</v>
      </c>
      <c r="L74" s="1" t="s">
        <v>89</v>
      </c>
      <c r="M74" s="5">
        <v>3</v>
      </c>
    </row>
    <row r="75" spans="1:13">
      <c r="J75" s="1" t="s">
        <v>95</v>
      </c>
      <c r="K75" s="5">
        <v>4</v>
      </c>
      <c r="L75" s="1" t="s">
        <v>90</v>
      </c>
      <c r="M75" s="5">
        <v>2</v>
      </c>
    </row>
    <row r="76" spans="1:13">
      <c r="J76" s="1" t="s">
        <v>96</v>
      </c>
      <c r="K76" s="5">
        <v>4</v>
      </c>
      <c r="L76" s="1" t="s">
        <v>92</v>
      </c>
      <c r="M76" s="5">
        <v>3</v>
      </c>
    </row>
    <row r="77" spans="1:13">
      <c r="L77" s="1" t="s">
        <v>97</v>
      </c>
      <c r="M77" s="5">
        <v>4</v>
      </c>
    </row>
    <row r="78" spans="1:13">
      <c r="L78" s="1" t="s">
        <v>95</v>
      </c>
      <c r="M78" s="5">
        <v>4</v>
      </c>
    </row>
    <row r="79" spans="1:13">
      <c r="L79" s="1" t="s">
        <v>96</v>
      </c>
      <c r="M79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118</v>
      </c>
      <c r="C1"/>
      <c r="D1" s="1" t="s">
        <v>118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210062</v>
      </c>
      <c r="B7" s="1" t="s">
        <v>100</v>
      </c>
      <c r="C7"/>
      <c r="D7" s="1" t="s">
        <v>23</v>
      </c>
      <c r="E7"/>
    </row>
    <row r="8" spans="1:5">
      <c r="A8" s="1">
        <v>210765</v>
      </c>
      <c r="B8" s="1" t="s">
        <v>99</v>
      </c>
      <c r="C8"/>
      <c r="D8" s="1" t="s">
        <v>23</v>
      </c>
      <c r="E8"/>
    </row>
    <row r="9" spans="1:5">
      <c r="A9" s="1">
        <v>211300</v>
      </c>
      <c r="B9" s="1" t="s">
        <v>27</v>
      </c>
      <c r="C9"/>
      <c r="D9" s="1" t="s">
        <v>23</v>
      </c>
      <c r="E9"/>
    </row>
    <row r="10" spans="1:5">
      <c r="A10" s="1">
        <v>211847</v>
      </c>
      <c r="B10" s="1" t="s">
        <v>27</v>
      </c>
      <c r="C10"/>
      <c r="D10" s="1" t="s">
        <v>23</v>
      </c>
      <c r="E10"/>
    </row>
    <row r="11" spans="1:5">
      <c r="A11" s="1">
        <v>212134</v>
      </c>
      <c r="B11" s="1" t="s">
        <v>99</v>
      </c>
      <c r="C11"/>
      <c r="D11" s="1" t="s">
        <v>23</v>
      </c>
      <c r="E11"/>
    </row>
    <row r="12" spans="1:5">
      <c r="A12" s="1">
        <v>212316</v>
      </c>
      <c r="B12" s="1" t="s">
        <v>101</v>
      </c>
      <c r="C12"/>
      <c r="D12" s="1" t="s">
        <v>23</v>
      </c>
      <c r="E12"/>
    </row>
    <row r="13" spans="1:5">
      <c r="A13" s="1">
        <v>213504</v>
      </c>
      <c r="B13" s="1" t="s">
        <v>37</v>
      </c>
      <c r="C13"/>
      <c r="D13" s="1" t="s">
        <v>23</v>
      </c>
      <c r="E13"/>
    </row>
    <row r="14" spans="1:5">
      <c r="A14" s="1">
        <v>213801</v>
      </c>
      <c r="B14" s="1" t="s">
        <v>27</v>
      </c>
      <c r="C14"/>
      <c r="D14" s="1" t="s">
        <v>23</v>
      </c>
      <c r="E14"/>
    </row>
    <row r="15" spans="1:5">
      <c r="A15" s="1">
        <v>213850</v>
      </c>
      <c r="B15" s="1" t="s">
        <v>99</v>
      </c>
      <c r="C15"/>
      <c r="D15" s="1" t="s">
        <v>23</v>
      </c>
      <c r="E15"/>
    </row>
    <row r="16" spans="1:5">
      <c r="A16" s="1">
        <v>213991</v>
      </c>
      <c r="B16" s="1" t="s">
        <v>100</v>
      </c>
      <c r="C16"/>
      <c r="D16" s="1" t="s">
        <v>23</v>
      </c>
      <c r="E16"/>
    </row>
    <row r="17" spans="1:5">
      <c r="A17" s="1">
        <v>214049</v>
      </c>
      <c r="B17" s="1" t="s">
        <v>99</v>
      </c>
      <c r="C17"/>
      <c r="D17" s="1" t="s">
        <v>23</v>
      </c>
      <c r="E17"/>
    </row>
    <row r="18" spans="1:5">
      <c r="A18" s="1">
        <v>214106</v>
      </c>
      <c r="B18" s="1" t="s">
        <v>27</v>
      </c>
      <c r="C18"/>
      <c r="D18" s="1" t="s">
        <v>23</v>
      </c>
      <c r="E18"/>
    </row>
    <row r="19" spans="1:5">
      <c r="A19" s="1">
        <v>214163</v>
      </c>
      <c r="B19" s="1" t="s">
        <v>27</v>
      </c>
      <c r="C19"/>
      <c r="D19" s="1" t="s">
        <v>23</v>
      </c>
      <c r="E19"/>
    </row>
    <row r="20" spans="1:5">
      <c r="A20" s="1">
        <v>214536</v>
      </c>
      <c r="B20" s="1" t="s">
        <v>99</v>
      </c>
      <c r="C20"/>
      <c r="D20" s="1" t="s">
        <v>23</v>
      </c>
      <c r="E20"/>
    </row>
    <row r="21" spans="1:5">
      <c r="A21" s="1">
        <v>214593</v>
      </c>
      <c r="B21" s="1" t="s">
        <v>27</v>
      </c>
      <c r="C21"/>
      <c r="D21" s="1" t="s">
        <v>23</v>
      </c>
      <c r="E21"/>
    </row>
    <row r="22" spans="1:5">
      <c r="A22" s="1">
        <v>214734</v>
      </c>
      <c r="B22" s="1" t="s">
        <v>27</v>
      </c>
      <c r="C22"/>
      <c r="D22" s="1" t="s">
        <v>23</v>
      </c>
      <c r="E22"/>
    </row>
    <row r="23" spans="1:5">
      <c r="A23" s="1">
        <v>214940</v>
      </c>
      <c r="B23" s="1" t="s">
        <v>99</v>
      </c>
      <c r="C23"/>
      <c r="D23" s="1" t="s">
        <v>23</v>
      </c>
      <c r="E23"/>
    </row>
    <row r="24" spans="1:5">
      <c r="A24" s="1">
        <v>215350</v>
      </c>
      <c r="B24" s="1" t="s">
        <v>24</v>
      </c>
      <c r="C24"/>
      <c r="D24" s="1" t="s">
        <v>23</v>
      </c>
      <c r="E24"/>
    </row>
    <row r="25" spans="1:5">
      <c r="A25" s="1">
        <v>215863</v>
      </c>
      <c r="B25" s="1" t="s">
        <v>99</v>
      </c>
      <c r="C25"/>
      <c r="D25" s="1" t="s">
        <v>23</v>
      </c>
      <c r="E25"/>
    </row>
    <row r="26" spans="1:5">
      <c r="A26" s="4"/>
      <c r="B26" s="4"/>
      <c r="C26"/>
      <c r="D26" s="4"/>
      <c r="E26"/>
    </row>
    <row r="27" spans="1:5">
      <c r="A27" s="2" t="s">
        <v>70</v>
      </c>
      <c r="B27" s="5" t="s">
        <v>71</v>
      </c>
      <c r="C27"/>
      <c r="D27" s="5" t="s">
        <v>71</v>
      </c>
      <c r="E27"/>
    </row>
    <row r="28" spans="1:5">
      <c r="A28" s="2" t="s">
        <v>72</v>
      </c>
      <c r="B28" s="5" t="s">
        <v>73</v>
      </c>
      <c r="C28"/>
      <c r="D28" s="5" t="s">
        <v>73</v>
      </c>
      <c r="E28"/>
    </row>
    <row r="29" spans="1:5">
      <c r="A29" s="2" t="s">
        <v>74</v>
      </c>
      <c r="B29" s="5">
        <v>5</v>
      </c>
      <c r="C29"/>
      <c r="D29" s="5">
        <v>5</v>
      </c>
      <c r="E29"/>
    </row>
    <row r="30" spans="1:5">
      <c r="B30"/>
      <c r="C30"/>
      <c r="D30"/>
      <c r="E30"/>
    </row>
    <row r="31" spans="1:5">
      <c r="A31" s="2" t="s">
        <v>75</v>
      </c>
      <c r="B31" s="1" t="s">
        <v>76</v>
      </c>
      <c r="C31" s="5">
        <v>19</v>
      </c>
      <c r="D31" s="1" t="s">
        <v>76</v>
      </c>
      <c r="E31" s="5">
        <v>19</v>
      </c>
    </row>
    <row r="32" spans="1:5">
      <c r="B32" s="1" t="s">
        <v>77</v>
      </c>
      <c r="C32" s="5">
        <v>19</v>
      </c>
      <c r="D32" s="1" t="s">
        <v>77</v>
      </c>
      <c r="E32" s="5">
        <v>19</v>
      </c>
    </row>
    <row r="33" spans="1:5">
      <c r="B33" s="1" t="s">
        <v>78</v>
      </c>
      <c r="C33" s="5" t="str">
        <f>COUNTIF(B7:B25,"&lt;&gt;"&amp;"")</f>
        <v>0</v>
      </c>
      <c r="D33" s="1" t="s">
        <v>78</v>
      </c>
      <c r="E33" s="5" t="str">
        <f>COUNTIF(D7:D25,"&lt;&gt;"&amp;"")</f>
        <v>0</v>
      </c>
    </row>
    <row r="34" spans="1:5">
      <c r="B34" s="1" t="s">
        <v>79</v>
      </c>
      <c r="C34" s="6" t="str">
        <f>C33/C32</f>
        <v>0</v>
      </c>
      <c r="D34" s="1" t="s">
        <v>79</v>
      </c>
      <c r="E34" s="6" t="str">
        <f>E33/E32</f>
        <v>0</v>
      </c>
    </row>
    <row r="35" spans="1:5">
      <c r="B35" s="1" t="s">
        <v>80</v>
      </c>
      <c r="C35" s="5" t="str">
        <f>C32-C33</f>
        <v>0</v>
      </c>
      <c r="D35" s="1" t="s">
        <v>80</v>
      </c>
      <c r="E35" s="5" t="str">
        <f>E32-E33</f>
        <v>0</v>
      </c>
    </row>
    <row r="37" spans="1:5">
      <c r="B37" s="1" t="s">
        <v>81</v>
      </c>
      <c r="C37" s="5">
        <v>37</v>
      </c>
      <c r="D37" s="1" t="s">
        <v>81</v>
      </c>
      <c r="E37" s="5">
        <v>0</v>
      </c>
    </row>
    <row r="39" spans="1:5">
      <c r="B39" s="1" t="s">
        <v>103</v>
      </c>
      <c r="C39" s="5">
        <v>2</v>
      </c>
      <c r="D39" s="1" t="s">
        <v>84</v>
      </c>
      <c r="E39" s="5">
        <v>19</v>
      </c>
    </row>
    <row r="40" spans="1:5">
      <c r="B40" s="1" t="s">
        <v>102</v>
      </c>
      <c r="C40" s="5">
        <v>7</v>
      </c>
    </row>
    <row r="41" spans="1:5">
      <c r="B41" s="1" t="s">
        <v>85</v>
      </c>
      <c r="C41" s="5">
        <v>7</v>
      </c>
    </row>
    <row r="42" spans="1:5">
      <c r="B42" s="1" t="s">
        <v>104</v>
      </c>
      <c r="C42" s="5">
        <v>1</v>
      </c>
      <c r="D42" s="2" t="s">
        <v>88</v>
      </c>
    </row>
    <row r="43" spans="1:5">
      <c r="B43" s="1" t="s">
        <v>87</v>
      </c>
      <c r="C43" s="5">
        <v>1</v>
      </c>
      <c r="D43" s="1" t="s">
        <v>71</v>
      </c>
      <c r="E43" s="5">
        <v>3</v>
      </c>
    </row>
    <row r="44" spans="1:5">
      <c r="B44" s="1" t="s">
        <v>86</v>
      </c>
      <c r="C44" s="5">
        <v>1</v>
      </c>
      <c r="D44" s="1" t="s">
        <v>93</v>
      </c>
      <c r="E44" s="5">
        <v>3</v>
      </c>
    </row>
    <row r="45" spans="1:5">
      <c r="D45" s="1" t="s">
        <v>96</v>
      </c>
      <c r="E45" s="5">
        <v>2</v>
      </c>
    </row>
    <row r="46" spans="1:5">
      <c r="D46" s="1" t="s">
        <v>89</v>
      </c>
      <c r="E46" s="5">
        <v>2</v>
      </c>
    </row>
    <row r="47" spans="1:5">
      <c r="B47" s="2" t="s">
        <v>88</v>
      </c>
      <c r="D47" s="1" t="s">
        <v>90</v>
      </c>
      <c r="E47" s="5">
        <v>2</v>
      </c>
    </row>
    <row r="48" spans="1:5">
      <c r="B48" s="1" t="s">
        <v>71</v>
      </c>
      <c r="C48" s="5">
        <v>3</v>
      </c>
      <c r="D48" s="1" t="s">
        <v>92</v>
      </c>
      <c r="E48" s="5">
        <v>2</v>
      </c>
    </row>
    <row r="49" spans="1:5">
      <c r="B49" s="1" t="s">
        <v>93</v>
      </c>
      <c r="C49" s="5">
        <v>3</v>
      </c>
      <c r="D49" s="1" t="s">
        <v>94</v>
      </c>
      <c r="E49" s="5">
        <v>2</v>
      </c>
    </row>
    <row r="50" spans="1:5">
      <c r="B50" s="1" t="s">
        <v>96</v>
      </c>
      <c r="C50" s="5">
        <v>2</v>
      </c>
      <c r="D50" s="1" t="s">
        <v>73</v>
      </c>
      <c r="E50" s="5">
        <v>1</v>
      </c>
    </row>
    <row r="51" spans="1:5">
      <c r="B51" s="1" t="s">
        <v>89</v>
      </c>
      <c r="C51" s="5">
        <v>2</v>
      </c>
      <c r="D51" s="1" t="s">
        <v>91</v>
      </c>
      <c r="E51" s="5">
        <v>1</v>
      </c>
    </row>
    <row r="52" spans="1:5">
      <c r="B52" s="1" t="s">
        <v>90</v>
      </c>
      <c r="C52" s="5">
        <v>2</v>
      </c>
      <c r="D52" s="1" t="s">
        <v>95</v>
      </c>
      <c r="E52" s="5">
        <v>1</v>
      </c>
    </row>
    <row r="53" spans="1:5">
      <c r="B53" s="1" t="s">
        <v>92</v>
      </c>
      <c r="C53" s="5">
        <v>2</v>
      </c>
    </row>
    <row r="54" spans="1:5">
      <c r="B54" s="1" t="s">
        <v>94</v>
      </c>
      <c r="C54" s="5">
        <v>2</v>
      </c>
    </row>
    <row r="55" spans="1:5">
      <c r="B55" s="1" t="s">
        <v>73</v>
      </c>
      <c r="C55" s="5">
        <v>1</v>
      </c>
    </row>
    <row r="56" spans="1:5">
      <c r="B56" s="1" t="s">
        <v>91</v>
      </c>
      <c r="C56" s="5">
        <v>1</v>
      </c>
    </row>
    <row r="57" spans="1:5">
      <c r="B57" s="1" t="s">
        <v>95</v>
      </c>
      <c r="C5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2023-09-25T11:59:10+08:00</dcterms:created>
  <dcterms:modified xsi:type="dcterms:W3CDTF">2023-09-25T11:59:10+08:00</dcterms:modified>
  <dc:title>Untitled Spreadsheet</dc:title>
  <dc:description/>
  <dc:subject/>
  <cp:keywords/>
  <cp:category/>
</cp:coreProperties>
</file>