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<sst xmlns="http://schemas.openxmlformats.org/spreadsheetml/2006/main" uniqueCount="94">
  <si>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Channel</t>
  </si>
  <si>
    <t>MAN</t>
  </si>
  <si>
    <t>Brand/Group</t>
  </si>
  <si>
    <t>Meadjohnson</t>
  </si>
  <si>
    <t>Baby</t>
  </si>
  <si>
    <t>Display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</si>
  <si>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</si>
  <si>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</si>
  <si>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</si>
  <si>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</si>
  <si>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</si>
  <si>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</si>
  <si>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</si>
  <si>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2023-09-08</t>
  </si>
  <si>
    <t>End Date</t>
  </si>
  <si>
    <t>2023-10-05</t>
  </si>
  <si>
    <t>Shop Code</t>
  </si>
  <si>
    <t>理由</t>
  </si>
  <si>
    <t>陳列情況</t>
  </si>
  <si>
    <t>Plan</t>
  </si>
  <si>
    <t>PP</t>
  </si>
  <si>
    <t>沒有問題</t>
  </si>
  <si>
    <t>已轉下期陳列</t>
  </si>
  <si>
    <t>全部實貨, 冇問題</t>
  </si>
  <si>
    <t>3 Bay</t>
  </si>
  <si>
    <t>WI</t>
  </si>
  <si>
    <t>AN</t>
  </si>
  <si>
    <t>2 Bay</t>
  </si>
  <si>
    <t>AP</t>
  </si>
  <si>
    <t>FB</t>
  </si>
  <si>
    <t>FU</t>
  </si>
  <si>
    <t>GD</t>
  </si>
  <si>
    <t>4 Bay</t>
  </si>
  <si>
    <t>HO</t>
  </si>
  <si>
    <t>JR</t>
  </si>
  <si>
    <t>KF</t>
  </si>
  <si>
    <t>MT</t>
  </si>
  <si>
    <t>OB</t>
  </si>
  <si>
    <t>PH</t>
  </si>
  <si>
    <t>PT</t>
  </si>
  <si>
    <t>RP</t>
  </si>
  <si>
    <t>SU</t>
  </si>
  <si>
    <t>TC</t>
  </si>
  <si>
    <t>TF</t>
  </si>
  <si>
    <t>TJ</t>
  </si>
  <si>
    <t>TM</t>
  </si>
  <si>
    <t>TV</t>
  </si>
  <si>
    <t>VC</t>
  </si>
  <si>
    <t>YI</t>
  </si>
  <si>
    <t>YM</t>
  </si>
  <si>
    <t>Report Start Date</t>
  </si>
  <si>
    <t>Report End Date</t>
  </si>
  <si>
    <t>2023-09-14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</si>
  <si>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</si>
  <si>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</si>
  <si>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</si>
  <si>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</si>
  <si>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</si>
  <si>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</si>
  <si>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</si>
  <si>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</si>
  <si>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</si>
  <si>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</si>
  <si>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</si>
  <si>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"2 Bay"</t>
  </si>
  <si>
    <t>Count of "3 Bay"</t>
  </si>
  <si>
    <t>Count of "4 Bay"</t>
  </si>
  <si>
    <t>Report Dates</t>
  </si>
  <si>
    <t>2023-09-15</t>
  </si>
  <si>
    <t>2023-09-11</t>
  </si>
  <si>
    <t>2023-09-13</t>
  </si>
  <si>
    <t>2023-09-12</t>
  </si>
  <si>
    <t>2023-09-18</t>
  </si>
  <si>
    <t>PNS</t>
  </si>
  <si>
    <t>1 Bay</t>
  </si>
  <si>
    <t>0.5 Bay</t>
  </si>
  <si>
    <t>Count of "1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</si>
  <si>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</si>
  <si>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</si>
  <si>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</si>
  <si>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</si>
  <si>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</si>
  <si>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</si>
  <si>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5 Bay</t>
  </si>
  <si>
    <t>奶粉陳列吉罐</t>
  </si>
  <si>
    <t>部份奶粉陳列吉罐</t>
  </si>
  <si>
    <t>6 Bay</t>
  </si>
  <si>
    <t>Count of "5 Bay"</t>
  </si>
  <si>
    <t>Count of "奶粉陳列吉罐"</t>
  </si>
  <si>
    <t>Count of "部份奶粉陳列吉罐"</t>
  </si>
  <si>
    <t>Count of "6 Bay"</t>
  </si>
  <si>
    <t>WEL</t>
  </si>
  <si>
    <t>1.5 Bay</t>
  </si>
  <si>
    <t>Count of "1.5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</si>
</sst>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5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 t="s">
        <v>20</v>
      </c>
      <c r="B7" s="1" t="s">
        <v>21</v>
      </c>
      <c r="C7"/>
      <c r="D7" s="1" t="s">
        <v>21</v>
      </c>
      <c r="E7"/>
      <c r="F7" s="1" t="s">
        <v>22</v>
      </c>
      <c r="G7"/>
      <c r="H7" s="1" t="s">
        <v>22</v>
      </c>
      <c r="I7"/>
      <c r="J7" s="1" t="s">
        <v>23</v>
      </c>
      <c r="K7"/>
      <c r="L7" s="1" t="s">
        <v>24</v>
      </c>
      <c r="M7"/>
    </row>
    <row r="8" spans="1:13">
      <c r="A8" s="1" t="s">
        <v>25</v>
      </c>
      <c r="B8" s="1" t="s">
        <v>21</v>
      </c>
      <c r="C8"/>
      <c r="D8"/>
      <c r="E8"/>
      <c r="F8" s="1" t="s">
        <v>21</v>
      </c>
      <c r="G8"/>
      <c r="H8" s="1" t="s">
        <v>21</v>
      </c>
      <c r="I8"/>
      <c r="J8" s="1" t="s">
        <v>23</v>
      </c>
      <c r="K8"/>
      <c r="L8" s="1" t="s">
        <v>24</v>
      </c>
      <c r="M8"/>
    </row>
    <row r="9" spans="1:13">
      <c r="A9" s="1" t="s">
        <v>26</v>
      </c>
      <c r="B9"/>
      <c r="C9"/>
      <c r="D9"/>
      <c r="E9"/>
      <c r="F9"/>
      <c r="G9"/>
      <c r="H9"/>
      <c r="I9"/>
      <c r="J9" s="1" t="s">
        <v>23</v>
      </c>
      <c r="K9"/>
      <c r="L9" s="1" t="s">
        <v>27</v>
      </c>
      <c r="M9"/>
    </row>
    <row r="10" spans="1:13">
      <c r="A10" s="1" t="s">
        <v>28</v>
      </c>
      <c r="B10"/>
      <c r="C10"/>
      <c r="D10"/>
      <c r="E10"/>
      <c r="F10"/>
      <c r="G10"/>
      <c r="H10"/>
      <c r="I10"/>
      <c r="J10" s="1" t="s">
        <v>23</v>
      </c>
      <c r="K10"/>
      <c r="L10" s="1" t="s">
        <v>24</v>
      </c>
      <c r="M10"/>
    </row>
    <row r="11" spans="1:13">
      <c r="A11" s="1" t="s">
        <v>29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24</v>
      </c>
      <c r="M11"/>
    </row>
    <row r="12" spans="1:13">
      <c r="A12" s="1" t="s">
        <v>30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24</v>
      </c>
      <c r="M12"/>
    </row>
    <row r="13" spans="1:13">
      <c r="A13" s="1" t="s">
        <v>31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32</v>
      </c>
      <c r="M13"/>
    </row>
    <row r="14" spans="1:13">
      <c r="A14" s="1" t="s">
        <v>33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24</v>
      </c>
      <c r="M14"/>
    </row>
    <row r="15" spans="1:13">
      <c r="A15" s="1" t="s">
        <v>34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24</v>
      </c>
      <c r="M15"/>
    </row>
    <row r="16" spans="1:13">
      <c r="A16" s="1" t="s">
        <v>35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24</v>
      </c>
      <c r="M16"/>
    </row>
    <row r="17" spans="1:13">
      <c r="A17" s="1" t="s">
        <v>36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24</v>
      </c>
      <c r="M17"/>
    </row>
    <row r="18" spans="1:13">
      <c r="A18" s="1" t="s">
        <v>37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24</v>
      </c>
      <c r="M18"/>
    </row>
    <row r="19" spans="1:13">
      <c r="A19" s="1" t="s">
        <v>38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24</v>
      </c>
      <c r="M19"/>
    </row>
    <row r="20" spans="1:13">
      <c r="A20" s="1" t="s">
        <v>39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24</v>
      </c>
      <c r="M20"/>
    </row>
    <row r="21" spans="1:13">
      <c r="A21" s="1" t="s">
        <v>40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24</v>
      </c>
      <c r="M21"/>
    </row>
    <row r="22" spans="1:13">
      <c r="A22" s="1" t="s">
        <v>41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32</v>
      </c>
      <c r="M22"/>
    </row>
    <row r="23" spans="1:13">
      <c r="A23" s="1" t="s">
        <v>42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24</v>
      </c>
      <c r="M23"/>
    </row>
    <row r="24" spans="1:13">
      <c r="A24" s="1" t="s">
        <v>43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24</v>
      </c>
      <c r="M24"/>
    </row>
    <row r="25" spans="1:13">
      <c r="A25" s="1" t="s">
        <v>44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27</v>
      </c>
      <c r="M25"/>
    </row>
    <row r="26" spans="1:13">
      <c r="A26" s="1" t="s">
        <v>45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24</v>
      </c>
      <c r="M26"/>
    </row>
    <row r="27" spans="1:13">
      <c r="A27" s="1" t="s">
        <v>46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24</v>
      </c>
      <c r="M27"/>
    </row>
    <row r="28" spans="1:13">
      <c r="A28" s="1" t="s">
        <v>47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32</v>
      </c>
      <c r="M28"/>
    </row>
    <row r="29" spans="1:13">
      <c r="A29" s="1" t="s">
        <v>48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24</v>
      </c>
      <c r="M29"/>
    </row>
    <row r="30" spans="1:13">
      <c r="A30" s="1" t="s">
        <v>49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24</v>
      </c>
      <c r="M30"/>
    </row>
    <row r="31" spans="1:13">
      <c r="A31" s="4"/>
      <c r="B31" s="4"/>
      <c r="C31"/>
      <c r="D31" s="4"/>
      <c r="E31"/>
      <c r="F31" s="4"/>
      <c r="G31"/>
      <c r="H31" s="4"/>
      <c r="I31"/>
      <c r="J31" s="4"/>
      <c r="K31"/>
      <c r="L31" s="4"/>
      <c r="M31"/>
    </row>
    <row r="32" spans="1:13">
      <c r="A32" s="2" t="s">
        <v>50</v>
      </c>
      <c r="B32" s="5" t="s">
        <v>13</v>
      </c>
      <c r="C32"/>
      <c r="D32" s="5" t="s">
        <v>13</v>
      </c>
      <c r="E32"/>
      <c r="F32" s="5" t="s">
        <v>13</v>
      </c>
      <c r="G32"/>
      <c r="H32" s="5" t="s">
        <v>13</v>
      </c>
      <c r="I32"/>
      <c r="J32" s="5" t="s">
        <v>13</v>
      </c>
      <c r="K32"/>
      <c r="L32" s="5" t="s">
        <v>13</v>
      </c>
      <c r="M32"/>
    </row>
    <row r="33" spans="1:13">
      <c r="A33" s="2" t="s">
        <v>51</v>
      </c>
      <c r="B33" s="5" t="s">
        <v>52</v>
      </c>
      <c r="C33"/>
      <c r="D33" s="5" t="s">
        <v>52</v>
      </c>
      <c r="E33"/>
      <c r="F33" s="5" t="s">
        <v>52</v>
      </c>
      <c r="G33"/>
      <c r="H33" s="5" t="s">
        <v>52</v>
      </c>
      <c r="I33"/>
      <c r="J33" s="5" t="s">
        <v>52</v>
      </c>
      <c r="K33"/>
      <c r="L33" s="5" t="s">
        <v>52</v>
      </c>
      <c r="M33"/>
    </row>
    <row r="34" spans="1:13">
      <c r="A34" s="2" t="s">
        <v>53</v>
      </c>
      <c r="B34" s="5">
        <v>5</v>
      </c>
      <c r="C34"/>
      <c r="D34" s="5">
        <v>5</v>
      </c>
      <c r="E34"/>
      <c r="F34" s="5">
        <v>5</v>
      </c>
      <c r="G34"/>
      <c r="H34" s="5">
        <v>5</v>
      </c>
      <c r="I34"/>
      <c r="J34" s="5">
        <v>5</v>
      </c>
      <c r="K34"/>
      <c r="L34" s="5">
        <v>5</v>
      </c>
      <c r="M34"/>
    </row>
    <row r="35" spans="1:13">
      <c r="B35"/>
      <c r="C35"/>
      <c r="D35"/>
      <c r="E35"/>
      <c r="F35"/>
      <c r="G35"/>
      <c r="H35"/>
      <c r="I35"/>
      <c r="J35"/>
      <c r="K35"/>
      <c r="L35"/>
      <c r="M35"/>
    </row>
    <row r="36" spans="1:13">
      <c r="A36" s="2" t="s">
        <v>54</v>
      </c>
      <c r="B36" s="1" t="s">
        <v>55</v>
      </c>
      <c r="C36" s="5">
        <v>24</v>
      </c>
      <c r="D36" s="1" t="s">
        <v>55</v>
      </c>
      <c r="E36" s="5">
        <v>24</v>
      </c>
      <c r="F36" s="1" t="s">
        <v>55</v>
      </c>
      <c r="G36" s="5">
        <v>24</v>
      </c>
      <c r="H36" s="1" t="s">
        <v>55</v>
      </c>
      <c r="I36" s="5">
        <v>24</v>
      </c>
      <c r="J36" s="1" t="s">
        <v>55</v>
      </c>
      <c r="K36" s="5">
        <v>24</v>
      </c>
      <c r="L36" s="1" t="s">
        <v>55</v>
      </c>
      <c r="M36" s="5">
        <v>24</v>
      </c>
    </row>
    <row r="37" spans="1:13">
      <c r="B37" s="1" t="s">
        <v>56</v>
      </c>
      <c r="C37" s="5">
        <v>2</v>
      </c>
      <c r="D37" s="1" t="s">
        <v>56</v>
      </c>
      <c r="E37" s="5">
        <v>1</v>
      </c>
      <c r="F37" s="1" t="s">
        <v>56</v>
      </c>
      <c r="G37" s="5">
        <v>2</v>
      </c>
      <c r="H37" s="1" t="s">
        <v>56</v>
      </c>
      <c r="I37" s="5">
        <v>2</v>
      </c>
      <c r="J37" s="1" t="s">
        <v>56</v>
      </c>
      <c r="K37" s="5">
        <v>24</v>
      </c>
      <c r="L37" s="1" t="s">
        <v>56</v>
      </c>
      <c r="M37" s="5">
        <v>24</v>
      </c>
    </row>
    <row r="38" spans="1:13">
      <c r="B38" s="1" t="s">
        <v>57</v>
      </c>
      <c r="C38" s="5" t="str">
        <f>COUNTIF(B7:B30,"&lt;&gt;"&amp;"")</f>
        <v>0</v>
      </c>
      <c r="D38" s="1" t="s">
        <v>57</v>
      </c>
      <c r="E38" s="5" t="str">
        <f>COUNTIF(D7:D30,"&lt;&gt;"&amp;"")</f>
        <v>0</v>
      </c>
      <c r="F38" s="1" t="s">
        <v>57</v>
      </c>
      <c r="G38" s="5" t="str">
        <f>COUNTIF(F7:F30,"&lt;&gt;"&amp;"")</f>
        <v>0</v>
      </c>
      <c r="H38" s="1" t="s">
        <v>57</v>
      </c>
      <c r="I38" s="5" t="str">
        <f>COUNTIF(H7:H30,"&lt;&gt;"&amp;"")</f>
        <v>0</v>
      </c>
      <c r="J38" s="1" t="s">
        <v>57</v>
      </c>
      <c r="K38" s="5" t="str">
        <f>COUNTIF(J7:J30,"&lt;&gt;"&amp;"")</f>
        <v>0</v>
      </c>
      <c r="L38" s="1" t="s">
        <v>57</v>
      </c>
      <c r="M38" s="5" t="str">
        <f>COUNTIF(L7:L30,"&lt;&gt;"&amp;"")</f>
        <v>0</v>
      </c>
    </row>
    <row r="39" spans="1:13">
      <c r="B39" s="1" t="s">
        <v>58</v>
      </c>
      <c r="C39" s="6" t="str">
        <f>C38/C37</f>
        <v>0</v>
      </c>
      <c r="D39" s="1" t="s">
        <v>58</v>
      </c>
      <c r="E39" s="6" t="str">
        <f>E38/E37</f>
        <v>0</v>
      </c>
      <c r="F39" s="1" t="s">
        <v>58</v>
      </c>
      <c r="G39" s="6" t="str">
        <f>G38/G37</f>
        <v>0</v>
      </c>
      <c r="H39" s="1" t="s">
        <v>58</v>
      </c>
      <c r="I39" s="6" t="str">
        <f>I38/I37</f>
        <v>0</v>
      </c>
      <c r="J39" s="1" t="s">
        <v>58</v>
      </c>
      <c r="K39" s="6" t="str">
        <f>K38/K37</f>
        <v>0</v>
      </c>
      <c r="L39" s="1" t="s">
        <v>58</v>
      </c>
      <c r="M39" s="6" t="str">
        <f>M38/M37</f>
        <v>0</v>
      </c>
    </row>
    <row r="40" spans="1:13">
      <c r="B40" s="1" t="s">
        <v>59</v>
      </c>
      <c r="C40" s="5" t="str">
        <f>C37-C38</f>
        <v>0</v>
      </c>
      <c r="D40" s="1" t="s">
        <v>59</v>
      </c>
      <c r="E40" s="5" t="str">
        <f>E37-E38</f>
        <v>0</v>
      </c>
      <c r="F40" s="1" t="s">
        <v>59</v>
      </c>
      <c r="G40" s="5" t="str">
        <f>G37-G38</f>
        <v>0</v>
      </c>
      <c r="H40" s="1" t="s">
        <v>59</v>
      </c>
      <c r="I40" s="5" t="str">
        <f>I37-I38</f>
        <v>0</v>
      </c>
      <c r="J40" s="1" t="s">
        <v>59</v>
      </c>
      <c r="K40" s="5" t="str">
        <f>K37-K38</f>
        <v>0</v>
      </c>
      <c r="L40" s="1" t="s">
        <v>59</v>
      </c>
      <c r="M40" s="5" t="str">
        <f>M37-M38</f>
        <v>0</v>
      </c>
    </row>
    <row r="42" spans="1:13">
      <c r="B42" s="1" t="s">
        <v>60</v>
      </c>
      <c r="C42" s="5">
        <v>2</v>
      </c>
      <c r="D42" s="1" t="s">
        <v>60</v>
      </c>
      <c r="E42" s="5">
        <v>1</v>
      </c>
      <c r="F42" s="1" t="s">
        <v>60</v>
      </c>
      <c r="G42" s="5">
        <v>2</v>
      </c>
      <c r="H42" s="1" t="s">
        <v>60</v>
      </c>
      <c r="I42" s="5">
        <v>1</v>
      </c>
      <c r="J42" s="1" t="s">
        <v>60</v>
      </c>
      <c r="K42" s="5">
        <v>0</v>
      </c>
      <c r="L42" s="1" t="s">
        <v>60</v>
      </c>
      <c r="M42" s="5">
        <v>83</v>
      </c>
    </row>
    <row r="44" spans="1:13">
      <c r="B44" s="1" t="s">
        <v>61</v>
      </c>
      <c r="C44" s="5">
        <v>2</v>
      </c>
      <c r="D44" s="1" t="s">
        <v>61</v>
      </c>
      <c r="E44" s="5">
        <v>1</v>
      </c>
      <c r="F44" s="1" t="s">
        <v>62</v>
      </c>
      <c r="G44" s="5">
        <v>1</v>
      </c>
      <c r="H44" s="1" t="s">
        <v>62</v>
      </c>
      <c r="I44" s="5">
        <v>1</v>
      </c>
      <c r="J44" s="1" t="s">
        <v>63</v>
      </c>
      <c r="K44" s="5">
        <v>24</v>
      </c>
      <c r="L44" s="1" t="s">
        <v>64</v>
      </c>
      <c r="M44" s="5">
        <v>2</v>
      </c>
    </row>
    <row r="45" spans="1:13">
      <c r="F45" s="1" t="s">
        <v>61</v>
      </c>
      <c r="G45" s="5">
        <v>1</v>
      </c>
      <c r="H45" s="1" t="s">
        <v>61</v>
      </c>
      <c r="I45" s="5">
        <v>1</v>
      </c>
      <c r="L45" s="1" t="s">
        <v>65</v>
      </c>
      <c r="M45" s="5">
        <v>19</v>
      </c>
    </row>
    <row r="46" spans="1:13">
      <c r="L46" s="1" t="s">
        <v>66</v>
      </c>
      <c r="M46" s="5">
        <v>3</v>
      </c>
    </row>
    <row r="47" spans="1:13">
      <c r="B47" s="2" t="s">
        <v>67</v>
      </c>
      <c r="D47" s="2" t="s">
        <v>67</v>
      </c>
      <c r="J47" s="2" t="s">
        <v>67</v>
      </c>
    </row>
    <row r="48" spans="1:13">
      <c r="B48" s="1" t="s">
        <v>68</v>
      </c>
      <c r="C48" s="5">
        <v>2</v>
      </c>
      <c r="D48" s="1" t="s">
        <v>68</v>
      </c>
      <c r="E48" s="5">
        <v>1</v>
      </c>
      <c r="F48" s="2" t="s">
        <v>67</v>
      </c>
      <c r="H48" s="2" t="s">
        <v>67</v>
      </c>
      <c r="J48" s="1" t="s">
        <v>52</v>
      </c>
      <c r="K48" s="5">
        <v>5</v>
      </c>
    </row>
    <row r="49" spans="1:13">
      <c r="F49" s="1" t="s">
        <v>68</v>
      </c>
      <c r="G49" s="5">
        <v>2</v>
      </c>
      <c r="H49" s="1" t="s">
        <v>68</v>
      </c>
      <c r="I49" s="5">
        <v>2</v>
      </c>
      <c r="J49" s="1" t="s">
        <v>69</v>
      </c>
      <c r="K49" s="5">
        <v>5</v>
      </c>
      <c r="L49" s="2" t="s">
        <v>67</v>
      </c>
    </row>
    <row r="50" spans="1:13">
      <c r="J50" s="1" t="s">
        <v>70</v>
      </c>
      <c r="K50" s="5">
        <v>4</v>
      </c>
      <c r="L50" s="1" t="s">
        <v>52</v>
      </c>
      <c r="M50" s="5">
        <v>5</v>
      </c>
    </row>
    <row r="51" spans="1:13">
      <c r="J51" s="1" t="s">
        <v>71</v>
      </c>
      <c r="K51" s="5">
        <v>4</v>
      </c>
      <c r="L51" s="1" t="s">
        <v>69</v>
      </c>
      <c r="M51" s="5">
        <v>5</v>
      </c>
    </row>
    <row r="52" spans="1:13">
      <c r="J52" s="1" t="s">
        <v>68</v>
      </c>
      <c r="K52" s="5">
        <v>3</v>
      </c>
      <c r="L52" s="1" t="s">
        <v>70</v>
      </c>
      <c r="M52" s="5">
        <v>4</v>
      </c>
    </row>
    <row r="53" spans="1:13">
      <c r="J53" s="1" t="s">
        <v>72</v>
      </c>
      <c r="K53" s="5">
        <v>3</v>
      </c>
      <c r="L53" s="1" t="s">
        <v>71</v>
      </c>
      <c r="M53" s="5">
        <v>4</v>
      </c>
    </row>
    <row r="54" spans="1:13">
      <c r="L54" s="1" t="s">
        <v>68</v>
      </c>
      <c r="M54" s="5">
        <v>3</v>
      </c>
    </row>
    <row r="55" spans="1:13">
      <c r="L55" s="1" t="s">
        <v>72</v>
      </c>
      <c r="M5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73</v>
      </c>
      <c r="C1"/>
      <c r="D1" s="1" t="s">
        <v>73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103</v>
      </c>
      <c r="B7" s="1" t="s">
        <v>74</v>
      </c>
      <c r="C7"/>
      <c r="D7" s="1" t="s">
        <v>23</v>
      </c>
      <c r="E7"/>
    </row>
    <row r="8" spans="1:5">
      <c r="A8" s="1">
        <v>131</v>
      </c>
      <c r="B8" s="1" t="s">
        <v>74</v>
      </c>
      <c r="C8"/>
      <c r="D8" s="1" t="s">
        <v>23</v>
      </c>
      <c r="E8"/>
    </row>
    <row r="9" spans="1:5">
      <c r="A9" s="1">
        <v>268</v>
      </c>
      <c r="B9" s="1" t="s">
        <v>27</v>
      </c>
      <c r="C9"/>
      <c r="D9" s="1" t="s">
        <v>23</v>
      </c>
      <c r="E9"/>
    </row>
    <row r="10" spans="1:5">
      <c r="A10" s="1">
        <v>41</v>
      </c>
      <c r="B10" s="1" t="s">
        <v>27</v>
      </c>
      <c r="C10"/>
      <c r="D10" s="1" t="s">
        <v>23</v>
      </c>
      <c r="E10"/>
    </row>
    <row r="11" spans="1:5">
      <c r="A11" s="1">
        <v>424</v>
      </c>
      <c r="B11" s="1" t="s">
        <v>74</v>
      </c>
      <c r="C11"/>
      <c r="D11" s="1" t="s">
        <v>23</v>
      </c>
      <c r="E11"/>
    </row>
    <row r="12" spans="1:5">
      <c r="A12" s="1">
        <v>485</v>
      </c>
      <c r="B12" s="1" t="s">
        <v>74</v>
      </c>
      <c r="C12"/>
      <c r="D12" s="1" t="s">
        <v>23</v>
      </c>
      <c r="E12"/>
    </row>
    <row r="13" spans="1:5">
      <c r="A13" s="1">
        <v>650</v>
      </c>
      <c r="B13" s="1" t="s">
        <v>75</v>
      </c>
      <c r="C13"/>
      <c r="D13" s="1" t="s">
        <v>23</v>
      </c>
      <c r="E13"/>
    </row>
    <row r="14" spans="1:5">
      <c r="A14" s="1">
        <v>681</v>
      </c>
      <c r="B14" s="1" t="s">
        <v>27</v>
      </c>
      <c r="C14"/>
      <c r="D14" s="1" t="s">
        <v>23</v>
      </c>
      <c r="E14"/>
    </row>
    <row r="15" spans="1:5">
      <c r="A15" s="1">
        <v>685</v>
      </c>
      <c r="B15" s="1" t="s">
        <v>27</v>
      </c>
      <c r="C15"/>
      <c r="D15" s="1" t="s">
        <v>23</v>
      </c>
      <c r="E15"/>
    </row>
    <row r="16" spans="1:5">
      <c r="A16" s="1">
        <v>692</v>
      </c>
      <c r="B16" s="1" t="s">
        <v>27</v>
      </c>
      <c r="C16"/>
      <c r="D16" s="1" t="s">
        <v>23</v>
      </c>
      <c r="E16"/>
    </row>
    <row r="17" spans="1:5">
      <c r="A17" s="4"/>
      <c r="B17" s="4"/>
      <c r="C17"/>
      <c r="D17" s="4"/>
      <c r="E17"/>
    </row>
    <row r="18" spans="1:5">
      <c r="A18" s="2" t="s">
        <v>50</v>
      </c>
      <c r="B18" s="5" t="s">
        <v>13</v>
      </c>
      <c r="C18"/>
      <c r="D18" s="5" t="s">
        <v>13</v>
      </c>
      <c r="E18"/>
    </row>
    <row r="19" spans="1:5">
      <c r="A19" s="2" t="s">
        <v>51</v>
      </c>
      <c r="B19" s="5" t="s">
        <v>52</v>
      </c>
      <c r="C19"/>
      <c r="D19" s="5" t="s">
        <v>52</v>
      </c>
      <c r="E19"/>
    </row>
    <row r="20" spans="1:5">
      <c r="A20" s="2" t="s">
        <v>53</v>
      </c>
      <c r="B20" s="5">
        <v>5</v>
      </c>
      <c r="C20"/>
      <c r="D20" s="5">
        <v>5</v>
      </c>
      <c r="E20"/>
    </row>
    <row r="21" spans="1:5">
      <c r="B21"/>
      <c r="C21"/>
      <c r="D21"/>
      <c r="E21"/>
    </row>
    <row r="22" spans="1:5">
      <c r="A22" s="2" t="s">
        <v>54</v>
      </c>
      <c r="B22" s="1" t="s">
        <v>55</v>
      </c>
      <c r="C22" s="5">
        <v>10</v>
      </c>
      <c r="D22" s="1" t="s">
        <v>55</v>
      </c>
      <c r="E22" s="5">
        <v>10</v>
      </c>
    </row>
    <row r="23" spans="1:5">
      <c r="B23" s="1" t="s">
        <v>56</v>
      </c>
      <c r="C23" s="5">
        <v>10</v>
      </c>
      <c r="D23" s="1" t="s">
        <v>56</v>
      </c>
      <c r="E23" s="5">
        <v>10</v>
      </c>
    </row>
    <row r="24" spans="1:5">
      <c r="B24" s="1" t="s">
        <v>57</v>
      </c>
      <c r="C24" s="5" t="str">
        <f>COUNTIF(B7:B16,"&lt;&gt;"&amp;"")</f>
        <v>0</v>
      </c>
      <c r="D24" s="1" t="s">
        <v>57</v>
      </c>
      <c r="E24" s="5" t="str">
        <f>COUNTIF(D7:D16,"&lt;&gt;"&amp;"")</f>
        <v>0</v>
      </c>
    </row>
    <row r="25" spans="1:5">
      <c r="B25" s="1" t="s">
        <v>58</v>
      </c>
      <c r="C25" s="6" t="str">
        <f>C24/C23</f>
        <v>0</v>
      </c>
      <c r="D25" s="1" t="s">
        <v>58</v>
      </c>
      <c r="E25" s="6" t="str">
        <f>E24/E23</f>
        <v>0</v>
      </c>
    </row>
    <row r="26" spans="1:5">
      <c r="B26" s="1" t="s">
        <v>59</v>
      </c>
      <c r="C26" s="5" t="str">
        <f>C23-C24</f>
        <v>0</v>
      </c>
      <c r="D26" s="1" t="s">
        <v>59</v>
      </c>
      <c r="E26" s="5" t="str">
        <f>E23-E24</f>
        <v>0</v>
      </c>
    </row>
    <row r="28" spans="1:5">
      <c r="B28" s="1" t="s">
        <v>60</v>
      </c>
      <c r="C28" s="5">
        <v>20</v>
      </c>
      <c r="D28" s="1" t="s">
        <v>60</v>
      </c>
      <c r="E28" s="5">
        <v>0</v>
      </c>
    </row>
    <row r="30" spans="1:5">
      <c r="B30" s="1" t="s">
        <v>76</v>
      </c>
      <c r="C30" s="5">
        <v>4</v>
      </c>
      <c r="D30" s="1" t="s">
        <v>63</v>
      </c>
      <c r="E30" s="5">
        <v>10</v>
      </c>
    </row>
    <row r="31" spans="1:5">
      <c r="B31" s="1" t="s">
        <v>64</v>
      </c>
      <c r="C31" s="5">
        <v>5</v>
      </c>
    </row>
    <row r="32" spans="1:5">
      <c r="B32" s="1" t="s">
        <v>77</v>
      </c>
      <c r="C32" s="5">
        <v>1</v>
      </c>
    </row>
    <row r="33" spans="1:5">
      <c r="D33" s="2" t="s">
        <v>67</v>
      </c>
    </row>
    <row r="34" spans="1:5">
      <c r="D34" s="1" t="s">
        <v>70</v>
      </c>
      <c r="E34" s="5">
        <v>3</v>
      </c>
    </row>
    <row r="35" spans="1:5">
      <c r="B35" s="2" t="s">
        <v>67</v>
      </c>
      <c r="D35" s="1" t="s">
        <v>52</v>
      </c>
      <c r="E35" s="5">
        <v>2</v>
      </c>
    </row>
    <row r="36" spans="1:5">
      <c r="B36" s="1" t="s">
        <v>70</v>
      </c>
      <c r="C36" s="5">
        <v>3</v>
      </c>
      <c r="D36" s="1" t="s">
        <v>68</v>
      </c>
      <c r="E36" s="5">
        <v>2</v>
      </c>
    </row>
    <row r="37" spans="1:5">
      <c r="B37" s="1" t="s">
        <v>52</v>
      </c>
      <c r="C37" s="5">
        <v>2</v>
      </c>
      <c r="D37" s="1" t="s">
        <v>69</v>
      </c>
      <c r="E37" s="5">
        <v>1</v>
      </c>
    </row>
    <row r="38" spans="1:5">
      <c r="B38" s="1" t="s">
        <v>68</v>
      </c>
      <c r="C38" s="5">
        <v>2</v>
      </c>
      <c r="D38" s="1" t="s">
        <v>72</v>
      </c>
      <c r="E38" s="5">
        <v>1</v>
      </c>
    </row>
    <row r="39" spans="1:5">
      <c r="B39" s="1" t="s">
        <v>69</v>
      </c>
      <c r="C39" s="5">
        <v>1</v>
      </c>
      <c r="D39" s="1" t="s">
        <v>71</v>
      </c>
      <c r="E39" s="5">
        <v>1</v>
      </c>
    </row>
    <row r="40" spans="1:5">
      <c r="B40" s="1" t="s">
        <v>72</v>
      </c>
      <c r="C40" s="5">
        <v>1</v>
      </c>
    </row>
    <row r="41" spans="1:5">
      <c r="B41" s="1" t="s">
        <v>71</v>
      </c>
      <c r="C4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5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78</v>
      </c>
      <c r="C1"/>
      <c r="D1" s="1" t="s">
        <v>78</v>
      </c>
      <c r="E1"/>
      <c r="F1" s="1" t="s">
        <v>78</v>
      </c>
      <c r="G1"/>
      <c r="H1" s="1" t="s">
        <v>78</v>
      </c>
      <c r="I1"/>
      <c r="J1" s="1" t="s">
        <v>78</v>
      </c>
      <c r="K1"/>
      <c r="L1" s="1" t="s">
        <v>78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79</v>
      </c>
      <c r="C3"/>
      <c r="D3" s="1" t="s">
        <v>80</v>
      </c>
      <c r="E3"/>
      <c r="F3" s="1" t="s">
        <v>81</v>
      </c>
      <c r="G3"/>
      <c r="H3" s="1" t="s">
        <v>82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>
        <v>3202</v>
      </c>
      <c r="B7" s="1" t="s">
        <v>21</v>
      </c>
      <c r="C7"/>
      <c r="D7" s="1" t="s">
        <v>22</v>
      </c>
      <c r="E7"/>
      <c r="F7"/>
      <c r="G7"/>
      <c r="H7"/>
      <c r="I7"/>
      <c r="J7" s="1" t="s">
        <v>23</v>
      </c>
      <c r="K7"/>
      <c r="L7" s="1" t="s">
        <v>83</v>
      </c>
      <c r="M7"/>
    </row>
    <row r="8" spans="1:13">
      <c r="A8" s="1">
        <v>3636</v>
      </c>
      <c r="B8"/>
      <c r="C8"/>
      <c r="D8" s="1" t="s">
        <v>22</v>
      </c>
      <c r="E8"/>
      <c r="F8" s="1" t="s">
        <v>22</v>
      </c>
      <c r="G8"/>
      <c r="H8"/>
      <c r="I8"/>
      <c r="J8" s="1" t="s">
        <v>23</v>
      </c>
      <c r="K8"/>
      <c r="L8" s="1" t="s">
        <v>27</v>
      </c>
      <c r="M8"/>
    </row>
    <row r="9" spans="1:13">
      <c r="A9" s="1">
        <v>3284</v>
      </c>
      <c r="B9"/>
      <c r="C9"/>
      <c r="D9"/>
      <c r="E9"/>
      <c r="F9" s="1" t="s">
        <v>22</v>
      </c>
      <c r="G9"/>
      <c r="H9" s="1" t="s">
        <v>21</v>
      </c>
      <c r="I9"/>
      <c r="J9" s="1" t="s">
        <v>23</v>
      </c>
      <c r="K9"/>
      <c r="L9" s="1" t="s">
        <v>74</v>
      </c>
      <c r="M9"/>
    </row>
    <row r="10" spans="1:13">
      <c r="A10" s="1">
        <v>3207</v>
      </c>
      <c r="B10"/>
      <c r="C10"/>
      <c r="D10"/>
      <c r="E10"/>
      <c r="F10"/>
      <c r="G10"/>
      <c r="H10"/>
      <c r="I10"/>
      <c r="J10" s="1" t="s">
        <v>84</v>
      </c>
      <c r="K10"/>
      <c r="L10" s="1" t="s">
        <v>74</v>
      </c>
      <c r="M10"/>
    </row>
    <row r="11" spans="1:13">
      <c r="A11" s="1">
        <v>3227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27</v>
      </c>
      <c r="M11"/>
    </row>
    <row r="12" spans="1:13">
      <c r="A12" s="1">
        <v>3235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74</v>
      </c>
      <c r="M12"/>
    </row>
    <row r="13" spans="1:13">
      <c r="A13" s="1">
        <v>3323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27</v>
      </c>
      <c r="M13"/>
    </row>
    <row r="14" spans="1:13">
      <c r="A14" s="1">
        <v>3403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32</v>
      </c>
      <c r="M14"/>
    </row>
    <row r="15" spans="1:13">
      <c r="A15" s="1">
        <v>3419</v>
      </c>
      <c r="B15"/>
      <c r="C15"/>
      <c r="D15"/>
      <c r="E15"/>
      <c r="F15"/>
      <c r="G15"/>
      <c r="H15"/>
      <c r="I15"/>
      <c r="J15" s="1" t="s">
        <v>85</v>
      </c>
      <c r="K15"/>
      <c r="L15" s="1" t="s">
        <v>74</v>
      </c>
      <c r="M15"/>
    </row>
    <row r="16" spans="1:13">
      <c r="A16" s="1">
        <v>3428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24</v>
      </c>
      <c r="M16"/>
    </row>
    <row r="17" spans="1:13">
      <c r="A17" s="1">
        <v>3488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74</v>
      </c>
      <c r="M17"/>
    </row>
    <row r="18" spans="1:13">
      <c r="A18" s="1">
        <v>3520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74</v>
      </c>
      <c r="M18"/>
    </row>
    <row r="19" spans="1:13">
      <c r="A19" s="1">
        <v>3557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74</v>
      </c>
      <c r="M19"/>
    </row>
    <row r="20" spans="1:13">
      <c r="A20" s="1">
        <v>3568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27</v>
      </c>
      <c r="M20"/>
    </row>
    <row r="21" spans="1:13">
      <c r="A21" s="1">
        <v>3580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27</v>
      </c>
      <c r="M21"/>
    </row>
    <row r="22" spans="1:13">
      <c r="A22" s="1">
        <v>3613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74</v>
      </c>
      <c r="M22"/>
    </row>
    <row r="23" spans="1:13">
      <c r="A23" s="1">
        <v>3618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74</v>
      </c>
      <c r="M23"/>
    </row>
    <row r="24" spans="1:13">
      <c r="A24" s="1">
        <v>3635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74</v>
      </c>
      <c r="M24"/>
    </row>
    <row r="25" spans="1:13">
      <c r="A25" s="1">
        <v>3647</v>
      </c>
      <c r="B25"/>
      <c r="C25"/>
      <c r="D25"/>
      <c r="E25"/>
      <c r="F25"/>
      <c r="G25"/>
      <c r="H25"/>
      <c r="I25"/>
      <c r="J25" s="1" t="s">
        <v>85</v>
      </c>
      <c r="K25"/>
      <c r="L25" s="1" t="s">
        <v>74</v>
      </c>
      <c r="M25"/>
    </row>
    <row r="26" spans="1:13">
      <c r="A26" s="1">
        <v>3653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74</v>
      </c>
      <c r="M26"/>
    </row>
    <row r="27" spans="1:13">
      <c r="A27" s="1">
        <v>3682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86</v>
      </c>
      <c r="M27"/>
    </row>
    <row r="28" spans="1:13">
      <c r="A28" s="1">
        <v>3694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74</v>
      </c>
      <c r="M28"/>
    </row>
    <row r="29" spans="1:13">
      <c r="A29" s="4"/>
      <c r="B29" s="4"/>
      <c r="C29"/>
      <c r="D29" s="4"/>
      <c r="E29"/>
      <c r="F29" s="4"/>
      <c r="G29"/>
      <c r="H29" s="4"/>
      <c r="I29"/>
      <c r="J29" s="4"/>
      <c r="K29"/>
      <c r="L29" s="4"/>
      <c r="M29"/>
    </row>
    <row r="30" spans="1:13">
      <c r="A30" s="2" t="s">
        <v>50</v>
      </c>
      <c r="B30" s="5" t="s">
        <v>13</v>
      </c>
      <c r="C30"/>
      <c r="D30" s="5" t="s">
        <v>13</v>
      </c>
      <c r="E30"/>
      <c r="F30" s="5" t="s">
        <v>13</v>
      </c>
      <c r="G30"/>
      <c r="H30" s="5" t="s">
        <v>13</v>
      </c>
      <c r="I30"/>
      <c r="J30" s="5" t="s">
        <v>13</v>
      </c>
      <c r="K30"/>
      <c r="L30" s="5" t="s">
        <v>13</v>
      </c>
      <c r="M30"/>
    </row>
    <row r="31" spans="1:13">
      <c r="A31" s="2" t="s">
        <v>51</v>
      </c>
      <c r="B31" s="5" t="s">
        <v>52</v>
      </c>
      <c r="C31"/>
      <c r="D31" s="5" t="s">
        <v>52</v>
      </c>
      <c r="E31"/>
      <c r="F31" s="5" t="s">
        <v>52</v>
      </c>
      <c r="G31"/>
      <c r="H31" s="5" t="s">
        <v>52</v>
      </c>
      <c r="I31"/>
      <c r="J31" s="5" t="s">
        <v>52</v>
      </c>
      <c r="K31"/>
      <c r="L31" s="5" t="s">
        <v>52</v>
      </c>
      <c r="M31"/>
    </row>
    <row r="32" spans="1:13">
      <c r="A32" s="2" t="s">
        <v>53</v>
      </c>
      <c r="B32" s="5">
        <v>5</v>
      </c>
      <c r="C32"/>
      <c r="D32" s="5">
        <v>5</v>
      </c>
      <c r="E32"/>
      <c r="F32" s="5">
        <v>5</v>
      </c>
      <c r="G32"/>
      <c r="H32" s="5">
        <v>5</v>
      </c>
      <c r="I32"/>
      <c r="J32" s="5">
        <v>5</v>
      </c>
      <c r="K32"/>
      <c r="L32" s="5">
        <v>5</v>
      </c>
      <c r="M32"/>
    </row>
    <row r="33" spans="1:13">
      <c r="B33"/>
      <c r="C33"/>
      <c r="D33"/>
      <c r="E33"/>
      <c r="F33"/>
      <c r="G33"/>
      <c r="H33"/>
      <c r="I33"/>
      <c r="J33"/>
      <c r="K33"/>
      <c r="L33"/>
      <c r="M33"/>
    </row>
    <row r="34" spans="1:13">
      <c r="A34" s="2" t="s">
        <v>54</v>
      </c>
      <c r="B34" s="1" t="s">
        <v>55</v>
      </c>
      <c r="C34" s="5">
        <v>22</v>
      </c>
      <c r="D34" s="1" t="s">
        <v>55</v>
      </c>
      <c r="E34" s="5">
        <v>22</v>
      </c>
      <c r="F34" s="1" t="s">
        <v>55</v>
      </c>
      <c r="G34" s="5">
        <v>22</v>
      </c>
      <c r="H34" s="1" t="s">
        <v>55</v>
      </c>
      <c r="I34" s="5">
        <v>22</v>
      </c>
      <c r="J34" s="1" t="s">
        <v>55</v>
      </c>
      <c r="K34" s="5">
        <v>22</v>
      </c>
      <c r="L34" s="1" t="s">
        <v>55</v>
      </c>
      <c r="M34" s="5">
        <v>22</v>
      </c>
    </row>
    <row r="35" spans="1:13">
      <c r="B35" s="1" t="s">
        <v>56</v>
      </c>
      <c r="C35" s="5">
        <v>1</v>
      </c>
      <c r="D35" s="1" t="s">
        <v>56</v>
      </c>
      <c r="E35" s="5">
        <v>2</v>
      </c>
      <c r="F35" s="1" t="s">
        <v>56</v>
      </c>
      <c r="G35" s="5">
        <v>2</v>
      </c>
      <c r="H35" s="1" t="s">
        <v>56</v>
      </c>
      <c r="I35" s="5">
        <v>1</v>
      </c>
      <c r="J35" s="1" t="s">
        <v>56</v>
      </c>
      <c r="K35" s="5">
        <v>22</v>
      </c>
      <c r="L35" s="1" t="s">
        <v>56</v>
      </c>
      <c r="M35" s="5">
        <v>22</v>
      </c>
    </row>
    <row r="36" spans="1:13">
      <c r="B36" s="1" t="s">
        <v>57</v>
      </c>
      <c r="C36" s="5" t="str">
        <f>COUNTIF(B7:B28,"&lt;&gt;"&amp;"")</f>
        <v>0</v>
      </c>
      <c r="D36" s="1" t="s">
        <v>57</v>
      </c>
      <c r="E36" s="5" t="str">
        <f>COUNTIF(D7:D28,"&lt;&gt;"&amp;"")</f>
        <v>0</v>
      </c>
      <c r="F36" s="1" t="s">
        <v>57</v>
      </c>
      <c r="G36" s="5" t="str">
        <f>COUNTIF(F7:F28,"&lt;&gt;"&amp;"")</f>
        <v>0</v>
      </c>
      <c r="H36" s="1" t="s">
        <v>57</v>
      </c>
      <c r="I36" s="5" t="str">
        <f>COUNTIF(H7:H28,"&lt;&gt;"&amp;"")</f>
        <v>0</v>
      </c>
      <c r="J36" s="1" t="s">
        <v>57</v>
      </c>
      <c r="K36" s="5" t="str">
        <f>COUNTIF(J7:J28,"&lt;&gt;"&amp;"")</f>
        <v>0</v>
      </c>
      <c r="L36" s="1" t="s">
        <v>57</v>
      </c>
      <c r="M36" s="5" t="str">
        <f>COUNTIF(L7:L28,"&lt;&gt;"&amp;"")</f>
        <v>0</v>
      </c>
    </row>
    <row r="37" spans="1:13">
      <c r="B37" s="1" t="s">
        <v>58</v>
      </c>
      <c r="C37" s="6" t="str">
        <f>C36/C35</f>
        <v>0</v>
      </c>
      <c r="D37" s="1" t="s">
        <v>58</v>
      </c>
      <c r="E37" s="6" t="str">
        <f>E36/E35</f>
        <v>0</v>
      </c>
      <c r="F37" s="1" t="s">
        <v>58</v>
      </c>
      <c r="G37" s="6" t="str">
        <f>G36/G35</f>
        <v>0</v>
      </c>
      <c r="H37" s="1" t="s">
        <v>58</v>
      </c>
      <c r="I37" s="6" t="str">
        <f>I36/I35</f>
        <v>0</v>
      </c>
      <c r="J37" s="1" t="s">
        <v>58</v>
      </c>
      <c r="K37" s="6" t="str">
        <f>K36/K35</f>
        <v>0</v>
      </c>
      <c r="L37" s="1" t="s">
        <v>58</v>
      </c>
      <c r="M37" s="6" t="str">
        <f>M36/M35</f>
        <v>0</v>
      </c>
    </row>
    <row r="38" spans="1:13">
      <c r="B38" s="1" t="s">
        <v>59</v>
      </c>
      <c r="C38" s="5" t="str">
        <f>C35-C36</f>
        <v>0</v>
      </c>
      <c r="D38" s="1" t="s">
        <v>59</v>
      </c>
      <c r="E38" s="5" t="str">
        <f>E35-E36</f>
        <v>0</v>
      </c>
      <c r="F38" s="1" t="s">
        <v>59</v>
      </c>
      <c r="G38" s="5" t="str">
        <f>G35-G36</f>
        <v>0</v>
      </c>
      <c r="H38" s="1" t="s">
        <v>59</v>
      </c>
      <c r="I38" s="5" t="str">
        <f>I35-I36</f>
        <v>0</v>
      </c>
      <c r="J38" s="1" t="s">
        <v>59</v>
      </c>
      <c r="K38" s="5" t="str">
        <f>K35-K36</f>
        <v>0</v>
      </c>
      <c r="L38" s="1" t="s">
        <v>59</v>
      </c>
      <c r="M38" s="5" t="str">
        <f>M35-M36</f>
        <v>0</v>
      </c>
    </row>
    <row r="40" spans="1:13">
      <c r="B40" s="1" t="s">
        <v>60</v>
      </c>
      <c r="C40" s="5">
        <v>1</v>
      </c>
      <c r="D40" s="1" t="s">
        <v>60</v>
      </c>
      <c r="E40" s="5">
        <v>0</v>
      </c>
      <c r="F40" s="1" t="s">
        <v>60</v>
      </c>
      <c r="G40" s="5">
        <v>0</v>
      </c>
      <c r="H40" s="1" t="s">
        <v>60</v>
      </c>
      <c r="I40" s="5">
        <v>1</v>
      </c>
      <c r="J40" s="1" t="s">
        <v>60</v>
      </c>
      <c r="K40" s="5">
        <v>0</v>
      </c>
      <c r="L40" s="1" t="s">
        <v>60</v>
      </c>
      <c r="M40" s="5">
        <v>44</v>
      </c>
    </row>
    <row r="42" spans="1:13">
      <c r="B42" s="1" t="s">
        <v>61</v>
      </c>
      <c r="C42" s="5">
        <v>1</v>
      </c>
      <c r="D42" s="1" t="s">
        <v>62</v>
      </c>
      <c r="E42" s="5">
        <v>2</v>
      </c>
      <c r="F42" s="1" t="s">
        <v>62</v>
      </c>
      <c r="G42" s="5">
        <v>2</v>
      </c>
      <c r="H42" s="1" t="s">
        <v>61</v>
      </c>
      <c r="I42" s="5">
        <v>1</v>
      </c>
      <c r="J42" s="1" t="s">
        <v>63</v>
      </c>
      <c r="K42" s="5">
        <v>19</v>
      </c>
      <c r="L42" s="1" t="s">
        <v>87</v>
      </c>
      <c r="M42" s="5">
        <v>1</v>
      </c>
    </row>
    <row r="43" spans="1:13">
      <c r="J43" s="1" t="s">
        <v>88</v>
      </c>
      <c r="K43" s="5">
        <v>1</v>
      </c>
      <c r="L43" s="1" t="s">
        <v>76</v>
      </c>
      <c r="M43" s="5">
        <v>13</v>
      </c>
    </row>
    <row r="44" spans="1:13">
      <c r="J44" s="1" t="s">
        <v>89</v>
      </c>
      <c r="K44" s="5">
        <v>2</v>
      </c>
      <c r="L44" s="1" t="s">
        <v>64</v>
      </c>
      <c r="M44" s="5">
        <v>5</v>
      </c>
    </row>
    <row r="45" spans="1:13">
      <c r="B45" s="2" t="s">
        <v>67</v>
      </c>
      <c r="D45" s="2" t="s">
        <v>67</v>
      </c>
      <c r="F45" s="2" t="s">
        <v>67</v>
      </c>
      <c r="H45" s="2" t="s">
        <v>67</v>
      </c>
      <c r="L45" s="1" t="s">
        <v>66</v>
      </c>
      <c r="M45" s="5">
        <v>1</v>
      </c>
    </row>
    <row r="46" spans="1:13">
      <c r="B46" s="1" t="s">
        <v>68</v>
      </c>
      <c r="C46" s="5">
        <v>1</v>
      </c>
      <c r="D46" s="1" t="s">
        <v>68</v>
      </c>
      <c r="E46" s="5">
        <v>1</v>
      </c>
      <c r="F46" s="1" t="s">
        <v>68</v>
      </c>
      <c r="G46" s="5">
        <v>1</v>
      </c>
      <c r="H46" s="1" t="s">
        <v>68</v>
      </c>
      <c r="I46" s="5">
        <v>1</v>
      </c>
      <c r="L46" s="1" t="s">
        <v>65</v>
      </c>
      <c r="M46" s="5">
        <v>1</v>
      </c>
    </row>
    <row r="47" spans="1:13">
      <c r="D47" s="1" t="s">
        <v>70</v>
      </c>
      <c r="E47" s="5">
        <v>1</v>
      </c>
      <c r="F47" s="1" t="s">
        <v>70</v>
      </c>
      <c r="G47" s="5">
        <v>1</v>
      </c>
      <c r="J47" s="2" t="s">
        <v>67</v>
      </c>
      <c r="L47" s="1" t="s">
        <v>90</v>
      </c>
      <c r="M47" s="5">
        <v>1</v>
      </c>
    </row>
    <row r="48" spans="1:13">
      <c r="J48" s="1" t="s">
        <v>68</v>
      </c>
      <c r="K48" s="5">
        <v>5</v>
      </c>
    </row>
    <row r="49" spans="1:13">
      <c r="J49" s="1" t="s">
        <v>69</v>
      </c>
      <c r="K49" s="5">
        <v>2</v>
      </c>
    </row>
    <row r="50" spans="1:13">
      <c r="J50" s="1" t="s">
        <v>52</v>
      </c>
      <c r="K50" s="5">
        <v>3</v>
      </c>
      <c r="L50" s="2" t="s">
        <v>67</v>
      </c>
    </row>
    <row r="51" spans="1:13">
      <c r="J51" s="1" t="s">
        <v>72</v>
      </c>
      <c r="K51" s="5">
        <v>4</v>
      </c>
      <c r="L51" s="1" t="s">
        <v>68</v>
      </c>
      <c r="M51" s="5">
        <v>5</v>
      </c>
    </row>
    <row r="52" spans="1:13">
      <c r="J52" s="1" t="s">
        <v>70</v>
      </c>
      <c r="K52" s="5">
        <v>4</v>
      </c>
      <c r="L52" s="1" t="s">
        <v>69</v>
      </c>
      <c r="M52" s="5">
        <v>2</v>
      </c>
    </row>
    <row r="53" spans="1:13">
      <c r="J53" s="1" t="s">
        <v>71</v>
      </c>
      <c r="K53" s="5">
        <v>4</v>
      </c>
      <c r="L53" s="1" t="s">
        <v>52</v>
      </c>
      <c r="M53" s="5">
        <v>3</v>
      </c>
    </row>
    <row r="54" spans="1:13">
      <c r="L54" s="1" t="s">
        <v>72</v>
      </c>
      <c r="M54" s="5">
        <v>4</v>
      </c>
    </row>
    <row r="55" spans="1:13">
      <c r="L55" s="1" t="s">
        <v>70</v>
      </c>
      <c r="M55" s="5">
        <v>4</v>
      </c>
    </row>
    <row r="56" spans="1:13">
      <c r="L56" s="1" t="s">
        <v>71</v>
      </c>
      <c r="M56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91</v>
      </c>
      <c r="C1"/>
      <c r="D1" s="1" t="s">
        <v>91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210062</v>
      </c>
      <c r="B7" s="1" t="s">
        <v>92</v>
      </c>
      <c r="C7"/>
      <c r="D7" s="1" t="s">
        <v>23</v>
      </c>
      <c r="E7"/>
    </row>
    <row r="8" spans="1:5">
      <c r="A8" s="1">
        <v>210765</v>
      </c>
      <c r="B8" s="1" t="s">
        <v>74</v>
      </c>
      <c r="C8"/>
      <c r="D8" s="1" t="s">
        <v>23</v>
      </c>
      <c r="E8"/>
    </row>
    <row r="9" spans="1:5">
      <c r="A9" s="1">
        <v>211300</v>
      </c>
      <c r="B9" s="1" t="s">
        <v>27</v>
      </c>
      <c r="C9"/>
      <c r="D9" s="1" t="s">
        <v>23</v>
      </c>
      <c r="E9"/>
    </row>
    <row r="10" spans="1:5">
      <c r="A10" s="1">
        <v>211847</v>
      </c>
      <c r="B10" s="1" t="s">
        <v>27</v>
      </c>
      <c r="C10"/>
      <c r="D10" s="1" t="s">
        <v>23</v>
      </c>
      <c r="E10"/>
    </row>
    <row r="11" spans="1:5">
      <c r="A11" s="1">
        <v>212134</v>
      </c>
      <c r="B11" s="1" t="s">
        <v>74</v>
      </c>
      <c r="C11"/>
      <c r="D11" s="1" t="s">
        <v>23</v>
      </c>
      <c r="E11"/>
    </row>
    <row r="12" spans="1:5">
      <c r="A12" s="1">
        <v>212316</v>
      </c>
      <c r="B12" s="1" t="s">
        <v>75</v>
      </c>
      <c r="C12"/>
      <c r="D12" s="1" t="s">
        <v>23</v>
      </c>
      <c r="E12"/>
    </row>
    <row r="13" spans="1:5">
      <c r="A13" s="1">
        <v>213801</v>
      </c>
      <c r="B13" s="1" t="s">
        <v>27</v>
      </c>
      <c r="C13"/>
      <c r="D13" s="1" t="s">
        <v>23</v>
      </c>
      <c r="E13"/>
    </row>
    <row r="14" spans="1:5">
      <c r="A14" s="1">
        <v>213850</v>
      </c>
      <c r="B14" s="1" t="s">
        <v>74</v>
      </c>
      <c r="C14"/>
      <c r="D14" s="1" t="s">
        <v>23</v>
      </c>
      <c r="E14"/>
    </row>
    <row r="15" spans="1:5">
      <c r="A15" s="1">
        <v>214049</v>
      </c>
      <c r="B15" s="1" t="s">
        <v>74</v>
      </c>
      <c r="C15"/>
      <c r="D15" s="1" t="s">
        <v>23</v>
      </c>
      <c r="E15"/>
    </row>
    <row r="16" spans="1:5">
      <c r="A16" s="1">
        <v>215350</v>
      </c>
      <c r="B16" s="1" t="s">
        <v>24</v>
      </c>
      <c r="C16"/>
      <c r="D16" s="1" t="s">
        <v>23</v>
      </c>
      <c r="E16"/>
    </row>
    <row r="17" spans="1:5">
      <c r="A17" s="1">
        <v>215863</v>
      </c>
      <c r="B17" s="1" t="s">
        <v>74</v>
      </c>
      <c r="C17"/>
      <c r="D17" s="1" t="s">
        <v>23</v>
      </c>
      <c r="E17"/>
    </row>
    <row r="18" spans="1:5">
      <c r="A18" s="4"/>
      <c r="B18" s="4"/>
      <c r="C18"/>
      <c r="D18" s="4"/>
      <c r="E18"/>
    </row>
    <row r="19" spans="1:5">
      <c r="A19" s="2" t="s">
        <v>50</v>
      </c>
      <c r="B19" s="5" t="s">
        <v>13</v>
      </c>
      <c r="C19"/>
      <c r="D19" s="5" t="s">
        <v>13</v>
      </c>
      <c r="E19"/>
    </row>
    <row r="20" spans="1:5">
      <c r="A20" s="2" t="s">
        <v>51</v>
      </c>
      <c r="B20" s="5" t="s">
        <v>52</v>
      </c>
      <c r="C20"/>
      <c r="D20" s="5" t="s">
        <v>52</v>
      </c>
      <c r="E20"/>
    </row>
    <row r="21" spans="1:5">
      <c r="A21" s="2" t="s">
        <v>53</v>
      </c>
      <c r="B21" s="5">
        <v>5</v>
      </c>
      <c r="C21"/>
      <c r="D21" s="5">
        <v>5</v>
      </c>
      <c r="E21"/>
    </row>
    <row r="22" spans="1:5">
      <c r="B22"/>
      <c r="C22"/>
      <c r="D22"/>
      <c r="E22"/>
    </row>
    <row r="23" spans="1:5">
      <c r="A23" s="2" t="s">
        <v>54</v>
      </c>
      <c r="B23" s="1" t="s">
        <v>55</v>
      </c>
      <c r="C23" s="5">
        <v>11</v>
      </c>
      <c r="D23" s="1" t="s">
        <v>55</v>
      </c>
      <c r="E23" s="5">
        <v>11</v>
      </c>
    </row>
    <row r="24" spans="1:5">
      <c r="B24" s="1" t="s">
        <v>56</v>
      </c>
      <c r="C24" s="5">
        <v>11</v>
      </c>
      <c r="D24" s="1" t="s">
        <v>56</v>
      </c>
      <c r="E24" s="5">
        <v>11</v>
      </c>
    </row>
    <row r="25" spans="1:5">
      <c r="B25" s="1" t="s">
        <v>57</v>
      </c>
      <c r="C25" s="5" t="str">
        <f>COUNTIF(B7:B17,"&lt;&gt;"&amp;"")</f>
        <v>0</v>
      </c>
      <c r="D25" s="1" t="s">
        <v>57</v>
      </c>
      <c r="E25" s="5" t="str">
        <f>COUNTIF(D7:D17,"&lt;&gt;"&amp;"")</f>
        <v>0</v>
      </c>
    </row>
    <row r="26" spans="1:5">
      <c r="B26" s="1" t="s">
        <v>58</v>
      </c>
      <c r="C26" s="6" t="str">
        <f>C25/C24</f>
        <v>0</v>
      </c>
      <c r="D26" s="1" t="s">
        <v>58</v>
      </c>
      <c r="E26" s="6" t="str">
        <f>E25/E24</f>
        <v>0</v>
      </c>
    </row>
    <row r="27" spans="1:5">
      <c r="B27" s="1" t="s">
        <v>59</v>
      </c>
      <c r="C27" s="5" t="str">
        <f>C24-C25</f>
        <v>0</v>
      </c>
      <c r="D27" s="1" t="s">
        <v>59</v>
      </c>
      <c r="E27" s="5" t="str">
        <f>E24-E25</f>
        <v>0</v>
      </c>
    </row>
    <row r="29" spans="1:5">
      <c r="B29" s="1" t="s">
        <v>60</v>
      </c>
      <c r="C29" s="5">
        <v>19</v>
      </c>
      <c r="D29" s="1" t="s">
        <v>60</v>
      </c>
      <c r="E29" s="5">
        <v>0</v>
      </c>
    </row>
    <row r="31" spans="1:5">
      <c r="B31" s="1" t="s">
        <v>93</v>
      </c>
      <c r="C31" s="5">
        <v>1</v>
      </c>
      <c r="D31" s="1" t="s">
        <v>63</v>
      </c>
      <c r="E31" s="5">
        <v>11</v>
      </c>
    </row>
    <row r="32" spans="1:5">
      <c r="B32" s="1" t="s">
        <v>76</v>
      </c>
      <c r="C32" s="5">
        <v>5</v>
      </c>
    </row>
    <row r="33" spans="1:5">
      <c r="B33" s="1" t="s">
        <v>64</v>
      </c>
      <c r="C33" s="5">
        <v>3</v>
      </c>
    </row>
    <row r="34" spans="1:5">
      <c r="B34" s="1" t="s">
        <v>77</v>
      </c>
      <c r="C34" s="5">
        <v>1</v>
      </c>
      <c r="D34" s="2" t="s">
        <v>67</v>
      </c>
    </row>
    <row r="35" spans="1:5">
      <c r="B35" s="1" t="s">
        <v>65</v>
      </c>
      <c r="C35" s="5">
        <v>1</v>
      </c>
      <c r="D35" s="1" t="s">
        <v>68</v>
      </c>
      <c r="E35" s="5">
        <v>3</v>
      </c>
    </row>
    <row r="36" spans="1:5">
      <c r="D36" s="1" t="s">
        <v>69</v>
      </c>
      <c r="E36" s="5">
        <v>3</v>
      </c>
    </row>
    <row r="37" spans="1:5">
      <c r="D37" s="1" t="s">
        <v>71</v>
      </c>
      <c r="E37" s="5">
        <v>2</v>
      </c>
    </row>
    <row r="38" spans="1:5">
      <c r="B38" s="2" t="s">
        <v>67</v>
      </c>
      <c r="D38" s="1" t="s">
        <v>52</v>
      </c>
      <c r="E38" s="5">
        <v>2</v>
      </c>
    </row>
    <row r="39" spans="1:5">
      <c r="B39" s="1" t="s">
        <v>68</v>
      </c>
      <c r="C39" s="5">
        <v>3</v>
      </c>
      <c r="D39" s="1" t="s">
        <v>70</v>
      </c>
      <c r="E39" s="5">
        <v>1</v>
      </c>
    </row>
    <row r="40" spans="1:5">
      <c r="B40" s="1" t="s">
        <v>69</v>
      </c>
      <c r="C40" s="5">
        <v>3</v>
      </c>
    </row>
    <row r="41" spans="1:5">
      <c r="B41" s="1" t="s">
        <v>71</v>
      </c>
      <c r="C41" s="5">
        <v>2</v>
      </c>
    </row>
    <row r="42" spans="1:5">
      <c r="B42" s="1" t="s">
        <v>52</v>
      </c>
      <c r="C42" s="5">
        <v>2</v>
      </c>
    </row>
    <row r="43" spans="1:5">
      <c r="B43" s="1" t="s">
        <v>70</v>
      </c>
      <c r="C4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2023-09-19T09:05:48+08:00</dcterms:created>
  <dcterms:modified xsi:type="dcterms:W3CDTF">2023-09-19T09:05:48+08:00</dcterms:modified>
  <dc:title>Untitled Spreadsheet</dc:title>
  <dc:description/>
  <dc:subject/>
  <cp:keywords/>
  <cp:category/>
</cp:coreProperties>
</file>