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22.05_28.05)" sheetId="5" r:id="rId8"/>
    <sheet name="PNS_MAY(22.05_28.05)" sheetId="6" r:id="rId9"/>
    <sheet name="WAT_MAY(22.05_28.05)" sheetId="7" r:id="rId10"/>
    <sheet name="WEL_MAY(22.05_28.05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<sst xmlns="http://schemas.openxmlformats.org/spreadsheetml/2006/main" uniqueCount="115">
  <si>
    <t>Summary</t>
  </si>
  <si>
    <t>MAN</t>
  </si>
  <si>
    <t>MAN_MAY(22.05_28.05)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</si>
  <si>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</si>
  <si>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</si>
  <si>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</si>
  <si>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</si>
  <si>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</si>
  <si>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</si>
  <si>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</si>
  <si>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</si>
  <si>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</si>
  <si>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</si>
  <si>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</si>
  <si>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</si>
  <si>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</si>
  <si>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</si>
  <si>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</si>
  <si>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</si>
  <si>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</si>
  <si>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</si>
  <si>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</si>
  <si>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</si>
  <si>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</si>
  <si>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</si>
  <si>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</si>
  <si>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</si>
  <si>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</si>
  <si>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</si>
  <si>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</si>
  <si>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</si>
  <si>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</si>
  <si>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</si>
  <si>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PNS_MAY(22.05_28.05)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</si>
  <si>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</si>
  <si>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</si>
  <si>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</si>
  <si>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</si>
  <si>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</si>
  <si>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</si>
  <si>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WAT_MAY(22.05_28.05)</t>
  </si>
  <si>
    <t>WEL</t>
  </si>
  <si>
    <t>WEL_MAY(22.05_28.05)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</si>
  <si>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</si>
  <si>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</si>
  <si>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</si>
  <si>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</si>
  <si>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</si>
  <si>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</si>
  <si>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</si>
  <si>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</si>
  <si>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</si>
  <si>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</si>
  <si>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</si>
  <si>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</si>
  <si>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</si>
  <si>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</si>
  <si>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AO</t>
  </si>
  <si>
    <t>BL</t>
  </si>
  <si>
    <t>BQ</t>
  </si>
  <si>
    <t>BS</t>
  </si>
  <si>
    <t>CO</t>
  </si>
  <si>
    <t>CS</t>
  </si>
  <si>
    <t>DC</t>
  </si>
  <si>
    <t>DN</t>
  </si>
  <si>
    <t>EG</t>
  </si>
  <si>
    <t>EP</t>
  </si>
  <si>
    <t>FD</t>
  </si>
  <si>
    <t>FH</t>
  </si>
  <si>
    <t>FS</t>
  </si>
  <si>
    <t>GR</t>
  </si>
  <si>
    <t>HJ</t>
  </si>
  <si>
    <t>HL</t>
  </si>
  <si>
    <t>HO</t>
  </si>
  <si>
    <t>KH</t>
  </si>
  <si>
    <t>KJ</t>
  </si>
  <si>
    <t>KM</t>
  </si>
  <si>
    <t>LA</t>
  </si>
  <si>
    <t>LB</t>
  </si>
  <si>
    <t>LI</t>
  </si>
  <si>
    <t>LQ</t>
  </si>
  <si>
    <t>LU</t>
  </si>
  <si>
    <t>MA</t>
  </si>
  <si>
    <t>MC</t>
  </si>
  <si>
    <t>MD</t>
  </si>
  <si>
    <t>MG</t>
  </si>
  <si>
    <t>MV</t>
  </si>
  <si>
    <t>NB</t>
  </si>
  <si>
    <t>NC</t>
  </si>
  <si>
    <t>PB</t>
  </si>
  <si>
    <t>PW</t>
  </si>
  <si>
    <t>QW</t>
  </si>
  <si>
    <t>RD</t>
  </si>
  <si>
    <t>SQ</t>
  </si>
  <si>
    <t>SU</t>
  </si>
  <si>
    <t>SV</t>
  </si>
  <si>
    <t>SY</t>
  </si>
  <si>
    <t>TO</t>
  </si>
  <si>
    <t>TQ</t>
  </si>
  <si>
    <t>UC</t>
  </si>
  <si>
    <t>WD</t>
  </si>
  <si>
    <t>WE</t>
  </si>
  <si>
    <t>WO</t>
  </si>
  <si>
    <t>YE</t>
  </si>
  <si>
    <t>YO</t>
  </si>
  <si>
    <t>YV</t>
  </si>
  <si>
    <t>YZ</t>
  </si>
  <si>
    <t>Total no. of visits</t>
  </si>
  <si>
    <t>MAY(22.05_28.05)</t>
  </si>
  <si>
    <t>OOS %</t>
  </si>
  <si>
    <t>B</t>
  </si>
  <si>
    <t>A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</si>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</sst>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50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'MAN_MAY(22.05_28.05)'!BB5</f>
        <v>0</v>
      </c>
    </row>
    <row r="5" spans="1:3">
      <c r="A5" s="8">
        <v>877225</v>
      </c>
      <c r="B5" s="5" t="s">
        <v>6</v>
      </c>
      <c r="C5" s="10" t="str">
        <f>'MAN_MAY(22.05_28.05)'!BB6</f>
        <v>0</v>
      </c>
    </row>
    <row r="6" spans="1:3">
      <c r="A6" s="8">
        <v>877571</v>
      </c>
      <c r="B6" s="5" t="s">
        <v>7</v>
      </c>
      <c r="C6" s="10" t="str">
        <f>'MAN_MAY(22.05_28.05)'!BB7</f>
        <v>0</v>
      </c>
    </row>
    <row r="7" spans="1:3">
      <c r="A7" s="8">
        <v>877811</v>
      </c>
      <c r="B7" s="5" t="s">
        <v>8</v>
      </c>
      <c r="C7" s="10" t="str">
        <f>'MAN_MAY(22.05_28.05)'!BB8</f>
        <v>0</v>
      </c>
    </row>
    <row r="8" spans="1:3">
      <c r="A8" s="8">
        <v>877852</v>
      </c>
      <c r="B8" s="5" t="s">
        <v>9</v>
      </c>
      <c r="C8" s="10" t="str">
        <f>'MAN_MAY(22.05_28.05)'!BB9</f>
        <v>0</v>
      </c>
    </row>
    <row r="9" spans="1:3">
      <c r="A9" s="8">
        <v>568071</v>
      </c>
      <c r="B9" s="5" t="s">
        <v>10</v>
      </c>
      <c r="C9" s="10" t="str">
        <f>'MAN_MAY(22.05_28.05)'!BB10</f>
        <v>0</v>
      </c>
    </row>
    <row r="10" spans="1:3">
      <c r="A10" s="8">
        <v>75960</v>
      </c>
      <c r="B10" s="5" t="s">
        <v>11</v>
      </c>
      <c r="C10" s="10" t="str">
        <f>'MAN_MAY(22.05_28.05)'!BB11</f>
        <v>0</v>
      </c>
    </row>
    <row r="11" spans="1:3">
      <c r="A11" s="8">
        <v>77834</v>
      </c>
      <c r="B11" s="5" t="s">
        <v>12</v>
      </c>
      <c r="C11" s="10" t="str">
        <f>'MAN_MAY(22.05_28.05)'!BB12</f>
        <v>0</v>
      </c>
    </row>
    <row r="12" spans="1:3">
      <c r="A12" s="8">
        <v>78063</v>
      </c>
      <c r="B12" s="5" t="s">
        <v>13</v>
      </c>
      <c r="C12" s="10" t="str">
        <f>'MAN_MAY(22.05_28.05)'!BB13</f>
        <v>0</v>
      </c>
    </row>
    <row r="13" spans="1:3">
      <c r="A13" s="8">
        <v>615583</v>
      </c>
      <c r="B13" s="5" t="s">
        <v>14</v>
      </c>
      <c r="C13" s="10" t="str">
        <f>'MAN_MAY(22.05_28.05)'!BB14</f>
        <v>0</v>
      </c>
    </row>
    <row r="14" spans="1:3">
      <c r="A14" s="8">
        <v>379206</v>
      </c>
      <c r="B14" s="5" t="s">
        <v>15</v>
      </c>
      <c r="C14" s="10" t="str">
        <f>'MAN_MAY(22.05_28.05)'!BB15</f>
        <v>0</v>
      </c>
    </row>
    <row r="15" spans="1:3">
      <c r="A15" s="8">
        <v>379214</v>
      </c>
      <c r="B15" s="5" t="s">
        <v>16</v>
      </c>
      <c r="C15" s="10" t="str">
        <f>'MAN_MAY(22.05_28.05)'!BB16</f>
        <v>0</v>
      </c>
    </row>
    <row r="16" spans="1:3">
      <c r="A16" s="8">
        <v>221929</v>
      </c>
      <c r="B16" s="5" t="s">
        <v>17</v>
      </c>
      <c r="C16" s="10" t="str">
        <f>'MAN_MAY(22.05_28.05)'!BB17</f>
        <v>0</v>
      </c>
    </row>
    <row r="17" spans="1:3">
      <c r="A17" s="8">
        <v>970699</v>
      </c>
      <c r="B17" s="5" t="s">
        <v>18</v>
      </c>
      <c r="C17" s="10" t="str">
        <f>'MAN_MAY(22.05_28.05)'!BB18</f>
        <v>0</v>
      </c>
    </row>
    <row r="18" spans="1:3">
      <c r="A18" s="8">
        <v>692582</v>
      </c>
      <c r="B18" s="5" t="s">
        <v>19</v>
      </c>
      <c r="C18" s="10" t="str">
        <f>'MAN_MAY(22.05_28.05)'!BB19</f>
        <v>0</v>
      </c>
    </row>
    <row r="19" spans="1:3">
      <c r="A19" s="8">
        <v>130666</v>
      </c>
      <c r="B19" s="5" t="s">
        <v>20</v>
      </c>
      <c r="C19" s="10" t="str">
        <f>'MAN_MAY(22.05_28.05)'!BB20</f>
        <v>0</v>
      </c>
    </row>
    <row r="20" spans="1:3">
      <c r="A20" s="8">
        <v>389726</v>
      </c>
      <c r="B20" s="5" t="s">
        <v>21</v>
      </c>
      <c r="C20" s="10" t="str">
        <f>'MAN_MAY(22.05_28.05)'!BB21</f>
        <v>0</v>
      </c>
    </row>
    <row r="21" spans="1:3">
      <c r="A21" s="8">
        <v>970541</v>
      </c>
      <c r="B21" s="5" t="s">
        <v>22</v>
      </c>
      <c r="C21" s="10" t="str">
        <f>'MAN_MAY(22.05_28.05)'!BB22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'MAN_MAY(22.05_28.05)'!BB24</f>
        <v>0</v>
      </c>
    </row>
    <row r="24" spans="1:3">
      <c r="A24" s="8">
        <v>844530</v>
      </c>
      <c r="B24" s="5" t="s">
        <v>25</v>
      </c>
      <c r="C24" s="10" t="str">
        <f>'MAN_MAY(22.05_28.05)'!BB25</f>
        <v>0</v>
      </c>
    </row>
    <row r="25" spans="1:3">
      <c r="A25" s="8">
        <v>844548</v>
      </c>
      <c r="B25" s="5" t="s">
        <v>26</v>
      </c>
      <c r="C25" s="10" t="str">
        <f>'MAN_MAY(22.05_28.05)'!BB26</f>
        <v>0</v>
      </c>
    </row>
    <row r="26" spans="1:3">
      <c r="A26" s="8">
        <v>844720</v>
      </c>
      <c r="B26" s="5" t="s">
        <v>27</v>
      </c>
      <c r="C26" s="10" t="str">
        <f>'MAN_MAY(22.05_28.05)'!BB27</f>
        <v>0</v>
      </c>
    </row>
    <row r="27" spans="1:3">
      <c r="A27" s="8">
        <v>783563</v>
      </c>
      <c r="B27" s="5" t="s">
        <v>28</v>
      </c>
      <c r="C27" s="10" t="str">
        <f>'MAN_MAY(22.05_28.05)'!BB28</f>
        <v>0</v>
      </c>
    </row>
    <row r="28" spans="1:3">
      <c r="A28" s="8">
        <v>783696</v>
      </c>
      <c r="B28" s="5" t="s">
        <v>29</v>
      </c>
      <c r="C28" s="10" t="str">
        <f>'MAN_MAY(22.05_28.05)'!BB29</f>
        <v>0</v>
      </c>
    </row>
    <row r="29" spans="1:3">
      <c r="A29" s="8">
        <v>784249</v>
      </c>
      <c r="B29" s="5" t="s">
        <v>30</v>
      </c>
      <c r="C29" s="10" t="str">
        <f>'MAN_MAY(22.05_28.05)'!BB30</f>
        <v>0</v>
      </c>
    </row>
    <row r="30" spans="1:3">
      <c r="A30" s="8">
        <v>784306</v>
      </c>
      <c r="B30" s="5" t="s">
        <v>31</v>
      </c>
      <c r="C30" s="10" t="str">
        <f>'MAN_MAY(22.05_28.05)'!BB31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'PNS_MAY(22.05_28.05)'!H5</f>
        <v>0</v>
      </c>
    </row>
    <row r="5" spans="1:3">
      <c r="A5" s="8">
        <v>801699</v>
      </c>
      <c r="B5" s="5" t="s">
        <v>35</v>
      </c>
      <c r="C5" s="10" t="str">
        <f>'PNS_MAY(22.05_28.05)'!H6</f>
        <v>0</v>
      </c>
    </row>
    <row r="6" spans="1:3">
      <c r="A6" s="8">
        <v>801701</v>
      </c>
      <c r="B6" s="5" t="s">
        <v>36</v>
      </c>
      <c r="C6" s="10" t="str">
        <f>'PNS_MAY(22.05_28.05)'!H7</f>
        <v>0</v>
      </c>
    </row>
    <row r="7" spans="1:3">
      <c r="A7" s="8">
        <v>801700</v>
      </c>
      <c r="B7" s="5" t="s">
        <v>37</v>
      </c>
      <c r="C7" s="10" t="str">
        <f>'PNS_MAY(22.05_28.05)'!H8</f>
        <v>0</v>
      </c>
    </row>
    <row r="8" spans="1:3">
      <c r="A8" s="8">
        <v>801702</v>
      </c>
      <c r="B8" s="5" t="s">
        <v>38</v>
      </c>
      <c r="C8" s="10" t="str">
        <f>'PNS_MAY(22.05_28.05)'!H9</f>
        <v>0</v>
      </c>
    </row>
    <row r="9" spans="1:3">
      <c r="A9" s="8">
        <v>128954</v>
      </c>
      <c r="B9" s="5" t="s">
        <v>10</v>
      </c>
      <c r="C9" s="10" t="str">
        <f>'PNS_MAY(22.05_28.05)'!H10</f>
        <v>0</v>
      </c>
    </row>
    <row r="10" spans="1:3">
      <c r="A10" s="8">
        <v>128956</v>
      </c>
      <c r="B10" s="5" t="s">
        <v>11</v>
      </c>
      <c r="C10" s="10" t="str">
        <f>'PNS_MAY(22.05_28.05)'!H11</f>
        <v>0</v>
      </c>
    </row>
    <row r="11" spans="1:3">
      <c r="A11" s="8">
        <v>128959</v>
      </c>
      <c r="B11" s="5" t="s">
        <v>12</v>
      </c>
      <c r="C11" s="10" t="str">
        <f>'PNS_MAY(22.05_28.05)'!H12</f>
        <v>0</v>
      </c>
    </row>
    <row r="12" spans="1:3">
      <c r="A12" s="8">
        <v>128964</v>
      </c>
      <c r="B12" s="5" t="s">
        <v>13</v>
      </c>
      <c r="C12" s="10" t="str">
        <f>'PNS_MAY(22.05_28.05)'!H13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'PNS_MAY(22.05_28.05)'!H15</f>
        <v>0</v>
      </c>
    </row>
    <row r="15" spans="1:3">
      <c r="A15" s="8">
        <v>819784</v>
      </c>
      <c r="B15" s="5" t="s">
        <v>25</v>
      </c>
      <c r="C15" s="10" t="str">
        <f>'PNS_MAY(22.05_28.05)'!H16</f>
        <v>0</v>
      </c>
    </row>
    <row r="16" spans="1:3">
      <c r="A16" s="8">
        <v>819785</v>
      </c>
      <c r="B16" s="5" t="s">
        <v>26</v>
      </c>
      <c r="C16" s="10" t="str">
        <f>'PNS_MAY(22.05_28.05)'!H17</f>
        <v>0</v>
      </c>
    </row>
    <row r="17" spans="1:3">
      <c r="A17" s="8">
        <v>819786</v>
      </c>
      <c r="B17" s="5" t="s">
        <v>27</v>
      </c>
      <c r="C17" s="10" t="str">
        <f>'PNS_MAY(22.05_28.05)'!H18</f>
        <v>0</v>
      </c>
    </row>
    <row r="18" spans="1:3">
      <c r="A18" s="8">
        <v>245757</v>
      </c>
      <c r="B18" s="5" t="s">
        <v>28</v>
      </c>
      <c r="C18" s="10" t="str">
        <f>'PNS_MAY(22.05_28.05)'!H19</f>
        <v>0</v>
      </c>
    </row>
    <row r="19" spans="1:3">
      <c r="A19" s="8">
        <v>245827</v>
      </c>
      <c r="B19" s="5" t="s">
        <v>29</v>
      </c>
      <c r="C19" s="10" t="str">
        <f>'PNS_MAY(22.05_28.05)'!H20</f>
        <v>0</v>
      </c>
    </row>
    <row r="20" spans="1:3">
      <c r="A20" s="8">
        <v>245817</v>
      </c>
      <c r="B20" s="5" t="s">
        <v>30</v>
      </c>
      <c r="C20" s="10" t="str">
        <f>'PNS_MAY(22.05_28.05)'!H21</f>
        <v>0</v>
      </c>
    </row>
    <row r="21" spans="1:3">
      <c r="A21" s="8">
        <v>245765</v>
      </c>
      <c r="B21" s="5" t="s">
        <v>31</v>
      </c>
      <c r="C21" s="10" t="str">
        <f>'PNS_MAY(22.05_28.05)'!H22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26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'WAT_MAY(22.05_28.05)'!AD5</f>
        <v>0</v>
      </c>
    </row>
    <row r="5" spans="1:3">
      <c r="A5" s="8">
        <v>801699</v>
      </c>
      <c r="B5" s="5" t="s">
        <v>35</v>
      </c>
      <c r="C5" s="10" t="str">
        <f>'WAT_MAY(22.05_28.05)'!AD6</f>
        <v>0</v>
      </c>
    </row>
    <row r="6" spans="1:3">
      <c r="A6" s="8">
        <v>801701</v>
      </c>
      <c r="B6" s="5" t="s">
        <v>36</v>
      </c>
      <c r="C6" s="10" t="str">
        <f>'WAT_MAY(22.05_28.05)'!AD7</f>
        <v>0</v>
      </c>
    </row>
    <row r="7" spans="1:3">
      <c r="A7" s="8">
        <v>801700</v>
      </c>
      <c r="B7" s="5" t="s">
        <v>37</v>
      </c>
      <c r="C7" s="10" t="str">
        <f>'WAT_MAY(22.05_28.05)'!AD8</f>
        <v>0</v>
      </c>
    </row>
    <row r="8" spans="1:3">
      <c r="A8" s="8">
        <v>801702</v>
      </c>
      <c r="B8" s="5" t="s">
        <v>38</v>
      </c>
      <c r="C8" s="10" t="str">
        <f>'WAT_MAY(22.05_28.05)'!AD9</f>
        <v>0</v>
      </c>
    </row>
    <row r="9" spans="1:3">
      <c r="A9" s="8">
        <v>128954</v>
      </c>
      <c r="B9" s="5" t="s">
        <v>10</v>
      </c>
      <c r="C9" s="10" t="str">
        <f>'WAT_MAY(22.05_28.05)'!AD10</f>
        <v>0</v>
      </c>
    </row>
    <row r="10" spans="1:3">
      <c r="A10" s="8">
        <v>128956</v>
      </c>
      <c r="B10" s="5" t="s">
        <v>11</v>
      </c>
      <c r="C10" s="10" t="str">
        <f>'WAT_MAY(22.05_28.05)'!AD11</f>
        <v>0</v>
      </c>
    </row>
    <row r="11" spans="1:3">
      <c r="A11" s="8">
        <v>128959</v>
      </c>
      <c r="B11" s="5" t="s">
        <v>12</v>
      </c>
      <c r="C11" s="10" t="str">
        <f>'WAT_MAY(22.05_28.05)'!AD12</f>
        <v>0</v>
      </c>
    </row>
    <row r="12" spans="1:3">
      <c r="A12" s="8">
        <v>128964</v>
      </c>
      <c r="B12" s="5" t="s">
        <v>13</v>
      </c>
      <c r="C12" s="10" t="str">
        <f>'WAT_MAY(22.05_28.05)'!AD13</f>
        <v>0</v>
      </c>
    </row>
    <row r="13" spans="1:3">
      <c r="A13" s="8">
        <v>465446</v>
      </c>
      <c r="B13" s="5" t="s">
        <v>14</v>
      </c>
      <c r="C13" s="10" t="str">
        <f>'WAT_MAY(22.05_28.05)'!AD14</f>
        <v>0</v>
      </c>
    </row>
    <row r="14" spans="1:3">
      <c r="A14" s="8">
        <v>818529</v>
      </c>
      <c r="B14" s="5" t="s">
        <v>15</v>
      </c>
      <c r="C14" s="10" t="str">
        <f>'WAT_MAY(22.05_28.05)'!AD15</f>
        <v>0</v>
      </c>
    </row>
    <row r="15" spans="1:3">
      <c r="A15" s="8">
        <v>818530</v>
      </c>
      <c r="B15" s="5" t="s">
        <v>16</v>
      </c>
      <c r="C15" s="10" t="str">
        <f>'WAT_MAY(22.05_28.05)'!AD16</f>
        <v>0</v>
      </c>
    </row>
    <row r="16" spans="1:3">
      <c r="A16" s="8">
        <v>820029</v>
      </c>
      <c r="B16" s="5" t="s">
        <v>17</v>
      </c>
      <c r="C16" s="10" t="str">
        <f>'WAT_MAY(22.05_28.05)'!AD17</f>
        <v>0</v>
      </c>
    </row>
    <row r="17" spans="1:3">
      <c r="A17" s="8">
        <v>805978</v>
      </c>
      <c r="B17" s="5" t="s">
        <v>19</v>
      </c>
      <c r="C17" s="10" t="str">
        <f>'WAT_MAY(22.05_28.05)'!AD18</f>
        <v>0</v>
      </c>
    </row>
    <row r="18" spans="1:3">
      <c r="A18" s="8">
        <v>188883</v>
      </c>
      <c r="B18" s="5" t="s">
        <v>20</v>
      </c>
      <c r="C18" s="10" t="str">
        <f>'WAT_MAY(22.05_28.05)'!AD19</f>
        <v>0</v>
      </c>
    </row>
    <row r="19" spans="1:3">
      <c r="A19" s="8">
        <v>805144</v>
      </c>
      <c r="B19" s="5" t="s">
        <v>21</v>
      </c>
      <c r="C19" s="10" t="str">
        <f>'WAT_MAY(22.05_28.05)'!AD20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'WAT_MAY(22.05_28.05)'!AD22</f>
        <v>0</v>
      </c>
    </row>
    <row r="22" spans="1:3">
      <c r="A22" s="8">
        <v>819784</v>
      </c>
      <c r="B22" s="5" t="s">
        <v>25</v>
      </c>
      <c r="C22" s="10" t="str">
        <f>'WAT_MAY(22.05_28.05)'!AD23</f>
        <v>0</v>
      </c>
    </row>
    <row r="23" spans="1:3">
      <c r="A23" s="8">
        <v>819785</v>
      </c>
      <c r="B23" s="5" t="s">
        <v>26</v>
      </c>
      <c r="C23" s="10" t="str">
        <f>'WAT_MAY(22.05_28.05)'!AD24</f>
        <v>0</v>
      </c>
    </row>
    <row r="24" spans="1:3">
      <c r="A24" s="8">
        <v>819786</v>
      </c>
      <c r="B24" s="5" t="s">
        <v>27</v>
      </c>
      <c r="C24" s="10" t="str">
        <f>'WAT_MAY(22.05_28.05)'!AD25</f>
        <v>0</v>
      </c>
    </row>
    <row r="25" spans="1:3">
      <c r="A25" s="8">
        <v>245757</v>
      </c>
      <c r="B25" s="5" t="s">
        <v>28</v>
      </c>
      <c r="C25" s="10" t="str">
        <f>'WAT_MAY(22.05_28.05)'!AD26</f>
        <v>0</v>
      </c>
    </row>
    <row r="26" spans="1:3">
      <c r="A26" s="8">
        <v>245827</v>
      </c>
      <c r="B26" s="5" t="s">
        <v>29</v>
      </c>
      <c r="C26" s="10" t="str">
        <f>'WAT_MAY(22.05_28.05)'!AD27</f>
        <v>0</v>
      </c>
    </row>
    <row r="27" spans="1:3">
      <c r="A27" s="8">
        <v>245817</v>
      </c>
      <c r="B27" s="5" t="s">
        <v>30</v>
      </c>
      <c r="C27" s="10" t="str">
        <f>'WAT_MAY(22.05_28.05)'!AD28</f>
        <v>0</v>
      </c>
    </row>
    <row r="28" spans="1:3">
      <c r="A28" s="8">
        <v>245765</v>
      </c>
      <c r="B28" s="5" t="s">
        <v>31</v>
      </c>
      <c r="C28" s="10" t="str">
        <f>'WAT_MAY(22.05_28.05)'!AD29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8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'WEL_MAY(22.05_28.05)'!L5</f>
        <v>0</v>
      </c>
    </row>
    <row r="5" spans="1:3">
      <c r="A5" s="8" t="s">
        <v>44</v>
      </c>
      <c r="B5" s="5" t="s">
        <v>6</v>
      </c>
      <c r="C5" s="10" t="str">
        <f>'WEL_MAY(22.05_28.05)'!L6</f>
        <v>0</v>
      </c>
    </row>
    <row r="6" spans="1:3">
      <c r="A6" s="8" t="s">
        <v>45</v>
      </c>
      <c r="B6" s="5" t="s">
        <v>7</v>
      </c>
      <c r="C6" s="10" t="str">
        <f>'WEL_MAY(22.05_28.05)'!L7</f>
        <v>0</v>
      </c>
    </row>
    <row r="7" spans="1:3">
      <c r="A7" s="8" t="s">
        <v>46</v>
      </c>
      <c r="B7" s="5" t="s">
        <v>8</v>
      </c>
      <c r="C7" s="10" t="str">
        <f>'WEL_MAY(22.05_28.05)'!L8</f>
        <v>0</v>
      </c>
    </row>
    <row r="8" spans="1:3">
      <c r="A8" s="8" t="s">
        <v>47</v>
      </c>
      <c r="B8" s="5" t="s">
        <v>9</v>
      </c>
      <c r="C8" s="10" t="str">
        <f>'WEL_MAY(22.05_28.05)'!L9</f>
        <v>0</v>
      </c>
    </row>
    <row r="9" spans="1:3">
      <c r="A9" s="8" t="s">
        <v>48</v>
      </c>
      <c r="B9" s="5" t="s">
        <v>10</v>
      </c>
      <c r="C9" s="10" t="str">
        <f>'WEL_MAY(22.05_28.05)'!L10</f>
        <v>0</v>
      </c>
    </row>
    <row r="10" spans="1:3">
      <c r="A10" s="8" t="s">
        <v>49</v>
      </c>
      <c r="B10" s="5" t="s">
        <v>11</v>
      </c>
      <c r="C10" s="10" t="str">
        <f>'WEL_MAY(22.05_28.05)'!L11</f>
        <v>0</v>
      </c>
    </row>
    <row r="11" spans="1:3">
      <c r="A11" s="8" t="s">
        <v>50</v>
      </c>
      <c r="B11" s="5" t="s">
        <v>12</v>
      </c>
      <c r="C11" s="10" t="str">
        <f>'WEL_MAY(22.05_28.05)'!L12</f>
        <v>0</v>
      </c>
    </row>
    <row r="12" spans="1:3">
      <c r="A12" s="8" t="s">
        <v>51</v>
      </c>
      <c r="B12" s="5" t="s">
        <v>13</v>
      </c>
      <c r="C12" s="10" t="str">
        <f>'WEL_MAY(22.05_28.05)'!L13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'WEL_MAY(22.05_28.05)'!L15</f>
        <v>0</v>
      </c>
    </row>
    <row r="15" spans="1:3">
      <c r="A15" s="8" t="s">
        <v>53</v>
      </c>
      <c r="B15" s="5" t="s">
        <v>25</v>
      </c>
      <c r="C15" s="10" t="str">
        <f>'WEL_MAY(22.05_28.05)'!L16</f>
        <v>0</v>
      </c>
    </row>
    <row r="16" spans="1:3">
      <c r="A16" s="8" t="s">
        <v>54</v>
      </c>
      <c r="B16" s="5" t="s">
        <v>26</v>
      </c>
      <c r="C16" s="10" t="str">
        <f>'WEL_MAY(22.05_28.05)'!L17</f>
        <v>0</v>
      </c>
    </row>
    <row r="17" spans="1:3">
      <c r="A17" s="8" t="s">
        <v>55</v>
      </c>
      <c r="B17" s="5" t="s">
        <v>27</v>
      </c>
      <c r="C17" s="10" t="str">
        <f>'WEL_MAY(22.05_28.05)'!L18</f>
        <v>0</v>
      </c>
    </row>
    <row r="18" spans="1:3">
      <c r="A18" s="8">
        <v>420554</v>
      </c>
      <c r="B18" s="5" t="s">
        <v>28</v>
      </c>
      <c r="C18" s="10" t="str">
        <f>'WEL_MAY(22.05_28.05)'!L19</f>
        <v>0</v>
      </c>
    </row>
    <row r="19" spans="1:3">
      <c r="A19" s="8">
        <v>420661</v>
      </c>
      <c r="B19" s="5" t="s">
        <v>29</v>
      </c>
      <c r="C19" s="10" t="str">
        <f>'WEL_MAY(22.05_28.05)'!L20</f>
        <v>0</v>
      </c>
    </row>
    <row r="20" spans="1:3">
      <c r="A20" s="8">
        <v>420679</v>
      </c>
      <c r="B20" s="5" t="s">
        <v>30</v>
      </c>
      <c r="C20" s="10" t="str">
        <f>'WEL_MAY(22.05_28.05)'!L21</f>
        <v>0</v>
      </c>
    </row>
    <row r="21" spans="1:3">
      <c r="A21" s="8">
        <v>420711</v>
      </c>
      <c r="B21" s="5" t="s">
        <v>31</v>
      </c>
      <c r="C21" s="10" t="str">
        <f>'WEL_MAY(22.05_28.05)'!L22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B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54">
      <c r="A1" t="s">
        <v>56</v>
      </c>
    </row>
    <row r="2" spans="1:54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 t="s">
        <v>74</v>
      </c>
      <c r="U2" s="3" t="s">
        <v>75</v>
      </c>
      <c r="V2" s="3" t="s">
        <v>76</v>
      </c>
      <c r="W2" s="3" t="s">
        <v>77</v>
      </c>
      <c r="X2" s="3" t="s">
        <v>78</v>
      </c>
      <c r="Y2" s="3" t="s">
        <v>79</v>
      </c>
      <c r="Z2" s="3" t="s">
        <v>80</v>
      </c>
      <c r="AA2" s="3" t="s">
        <v>81</v>
      </c>
      <c r="AB2" s="3" t="s">
        <v>82</v>
      </c>
      <c r="AC2" s="3" t="s">
        <v>83</v>
      </c>
      <c r="AD2" s="3" t="s">
        <v>84</v>
      </c>
      <c r="AE2" s="3" t="s">
        <v>85</v>
      </c>
      <c r="AF2" s="3" t="s">
        <v>86</v>
      </c>
      <c r="AG2" s="3" t="s">
        <v>87</v>
      </c>
      <c r="AH2" s="3" t="s">
        <v>88</v>
      </c>
      <c r="AI2" s="3" t="s">
        <v>89</v>
      </c>
      <c r="AJ2" s="3" t="s">
        <v>90</v>
      </c>
      <c r="AK2" s="3" t="s">
        <v>91</v>
      </c>
      <c r="AL2" s="3" t="s">
        <v>92</v>
      </c>
      <c r="AM2" s="3" t="s">
        <v>93</v>
      </c>
      <c r="AN2" s="3" t="s">
        <v>94</v>
      </c>
      <c r="AO2" s="3" t="s">
        <v>95</v>
      </c>
      <c r="AP2" s="3" t="s">
        <v>96</v>
      </c>
      <c r="AQ2" s="3" t="s">
        <v>97</v>
      </c>
      <c r="AR2" s="3" t="s">
        <v>98</v>
      </c>
      <c r="AS2" s="3" t="s">
        <v>99</v>
      </c>
      <c r="AT2" s="3" t="s">
        <v>100</v>
      </c>
      <c r="AU2" s="3" t="s">
        <v>101</v>
      </c>
      <c r="AV2" s="3" t="s">
        <v>102</v>
      </c>
      <c r="AW2" s="3" t="s">
        <v>103</v>
      </c>
      <c r="AX2" s="3" t="s">
        <v>104</v>
      </c>
      <c r="AY2" s="3" t="s">
        <v>105</v>
      </c>
      <c r="AZ2" s="3" t="s">
        <v>106</v>
      </c>
      <c r="BB2" s="2" t="s">
        <v>107</v>
      </c>
    </row>
    <row r="3" spans="1:54">
      <c r="A3" s="2" t="s">
        <v>108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E3" s="2">
        <v>1</v>
      </c>
      <c r="AF3" s="2">
        <v>1</v>
      </c>
      <c r="AG3" s="2">
        <v>1</v>
      </c>
      <c r="AH3" s="2">
        <v>1</v>
      </c>
      <c r="AI3" s="2">
        <v>1</v>
      </c>
      <c r="AJ3" s="2">
        <v>1</v>
      </c>
      <c r="AK3" s="2">
        <v>1</v>
      </c>
      <c r="AL3" s="2">
        <v>1</v>
      </c>
      <c r="AM3" s="2">
        <v>1</v>
      </c>
      <c r="AN3" s="2">
        <v>1</v>
      </c>
      <c r="AO3" s="2">
        <v>1</v>
      </c>
      <c r="AP3" s="2">
        <v>1</v>
      </c>
      <c r="AQ3" s="2">
        <v>1</v>
      </c>
      <c r="AR3" s="2">
        <v>1</v>
      </c>
      <c r="AS3" s="2">
        <v>1</v>
      </c>
      <c r="AT3" s="2">
        <v>1</v>
      </c>
      <c r="AU3" s="2">
        <v>1</v>
      </c>
      <c r="AV3" s="2">
        <v>1</v>
      </c>
      <c r="AW3" s="2">
        <v>1</v>
      </c>
      <c r="AX3" s="2">
        <v>1</v>
      </c>
      <c r="AY3" s="2">
        <v>1</v>
      </c>
      <c r="AZ3" s="2">
        <v>1</v>
      </c>
      <c r="BB3" s="2" t="str">
        <f>SUM(C3:AZ3)</f>
        <v>0</v>
      </c>
    </row>
    <row r="4" spans="1:5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B4" s="10" t="s">
        <v>109</v>
      </c>
    </row>
    <row r="5" spans="1:54">
      <c r="A5" s="8">
        <v>877183</v>
      </c>
      <c r="B5" s="5" t="s">
        <v>5</v>
      </c>
      <c r="C5" s="1" t="s">
        <v>110</v>
      </c>
      <c r="D5" s="1" t="s">
        <v>111</v>
      </c>
      <c r="E5" s="1" t="s">
        <v>111</v>
      </c>
      <c r="F5" s="1" t="s">
        <v>111</v>
      </c>
      <c r="G5" s="1" t="s">
        <v>111</v>
      </c>
      <c r="H5" s="1" t="s">
        <v>111</v>
      </c>
      <c r="I5" s="1" t="s">
        <v>111</v>
      </c>
      <c r="J5" s="1" t="s">
        <v>111</v>
      </c>
      <c r="K5" s="1" t="s">
        <v>111</v>
      </c>
      <c r="L5" s="1" t="s">
        <v>111</v>
      </c>
      <c r="M5" s="1" t="s">
        <v>111</v>
      </c>
      <c r="N5" s="1" t="s">
        <v>111</v>
      </c>
      <c r="O5" s="1" t="s">
        <v>111</v>
      </c>
      <c r="P5" s="1" t="s">
        <v>111</v>
      </c>
      <c r="Q5" s="1" t="s">
        <v>111</v>
      </c>
      <c r="R5" s="1" t="s">
        <v>111</v>
      </c>
      <c r="S5" s="1" t="s">
        <v>111</v>
      </c>
      <c r="T5" s="1" t="s">
        <v>111</v>
      </c>
      <c r="U5" s="1" t="s">
        <v>111</v>
      </c>
      <c r="V5" s="1" t="s">
        <v>111</v>
      </c>
      <c r="W5" s="1" t="s">
        <v>111</v>
      </c>
      <c r="X5" s="1" t="s">
        <v>111</v>
      </c>
      <c r="Y5" s="1" t="s">
        <v>111</v>
      </c>
      <c r="Z5" s="1" t="s">
        <v>111</v>
      </c>
      <c r="AA5" s="1" t="s">
        <v>111</v>
      </c>
      <c r="AB5" s="1" t="s">
        <v>111</v>
      </c>
      <c r="AC5" s="1" t="s">
        <v>111</v>
      </c>
      <c r="AD5" s="1" t="s">
        <v>111</v>
      </c>
      <c r="AE5" s="1" t="s">
        <v>111</v>
      </c>
      <c r="AF5" s="1" t="s">
        <v>111</v>
      </c>
      <c r="AG5" s="1" t="s">
        <v>111</v>
      </c>
      <c r="AH5" s="1" t="s">
        <v>111</v>
      </c>
      <c r="AI5" s="1" t="s">
        <v>111</v>
      </c>
      <c r="AJ5" s="1" t="s">
        <v>111</v>
      </c>
      <c r="AK5" s="1" t="s">
        <v>111</v>
      </c>
      <c r="AL5" s="1" t="s">
        <v>111</v>
      </c>
      <c r="AM5" s="1" t="s">
        <v>111</v>
      </c>
      <c r="AN5" s="1" t="s">
        <v>111</v>
      </c>
      <c r="AO5" s="1" t="s">
        <v>111</v>
      </c>
      <c r="AP5" s="1" t="s">
        <v>111</v>
      </c>
      <c r="AQ5" s="1" t="s">
        <v>111</v>
      </c>
      <c r="AR5" s="1" t="s">
        <v>111</v>
      </c>
      <c r="AS5" s="1" t="s">
        <v>111</v>
      </c>
      <c r="AT5" s="1" t="s">
        <v>111</v>
      </c>
      <c r="AU5" s="1" t="s">
        <v>111</v>
      </c>
      <c r="AV5" s="1" t="s">
        <v>111</v>
      </c>
      <c r="AW5" s="1" t="s">
        <v>111</v>
      </c>
      <c r="AX5" s="1" t="s">
        <v>111</v>
      </c>
      <c r="AY5" s="1" t="s">
        <v>111</v>
      </c>
      <c r="AZ5" s="1" t="s">
        <v>111</v>
      </c>
      <c r="BB5" s="10" t="str">
        <f>IF(OR(COUNTIF(C5:AZ5,"B")=0,(BB3-(COUNTIF(C5:AZ5,"C")+COUNTIF(C5:AZ5,"")))=0),0,COUNTIF(C5:AZ5,"B")/(BB3-(COUNTIF(C5:AZ5,"C")+COUNTIF(C5:AZ5,""))))</f>
        <v>0</v>
      </c>
    </row>
    <row r="6" spans="1:54">
      <c r="A6" s="8">
        <v>877225</v>
      </c>
      <c r="B6" s="5" t="s">
        <v>6</v>
      </c>
      <c r="C6" s="1" t="s">
        <v>111</v>
      </c>
      <c r="D6" s="1" t="s">
        <v>111</v>
      </c>
      <c r="E6" s="1" t="s">
        <v>111</v>
      </c>
      <c r="F6" s="1" t="s">
        <v>111</v>
      </c>
      <c r="G6" s="1" t="s">
        <v>111</v>
      </c>
      <c r="H6" s="1" t="s">
        <v>111</v>
      </c>
      <c r="I6" s="1" t="s">
        <v>111</v>
      </c>
      <c r="J6" s="1" t="s">
        <v>110</v>
      </c>
      <c r="K6" s="1" t="s">
        <v>111</v>
      </c>
      <c r="L6" s="1" t="s">
        <v>111</v>
      </c>
      <c r="M6" s="1" t="s">
        <v>111</v>
      </c>
      <c r="N6" s="1" t="s">
        <v>111</v>
      </c>
      <c r="O6" s="1" t="s">
        <v>111</v>
      </c>
      <c r="P6" s="1" t="s">
        <v>111</v>
      </c>
      <c r="Q6" s="1" t="s">
        <v>111</v>
      </c>
      <c r="R6" s="1" t="s">
        <v>111</v>
      </c>
      <c r="S6" s="1" t="s">
        <v>111</v>
      </c>
      <c r="T6" s="1" t="s">
        <v>111</v>
      </c>
      <c r="U6" s="1" t="s">
        <v>111</v>
      </c>
      <c r="V6" s="1" t="s">
        <v>111</v>
      </c>
      <c r="W6" s="1" t="s">
        <v>111</v>
      </c>
      <c r="X6" s="1" t="s">
        <v>111</v>
      </c>
      <c r="Y6" s="1" t="s">
        <v>111</v>
      </c>
      <c r="Z6" s="1" t="s">
        <v>111</v>
      </c>
      <c r="AA6" s="1" t="s">
        <v>111</v>
      </c>
      <c r="AB6" s="1" t="s">
        <v>111</v>
      </c>
      <c r="AC6" s="1" t="s">
        <v>111</v>
      </c>
      <c r="AD6" s="1" t="s">
        <v>111</v>
      </c>
      <c r="AE6" s="1" t="s">
        <v>111</v>
      </c>
      <c r="AF6" s="1" t="s">
        <v>111</v>
      </c>
      <c r="AG6" s="1" t="s">
        <v>111</v>
      </c>
      <c r="AH6" s="1" t="s">
        <v>111</v>
      </c>
      <c r="AI6" s="1" t="s">
        <v>111</v>
      </c>
      <c r="AJ6" s="1" t="s">
        <v>111</v>
      </c>
      <c r="AK6" s="1" t="s">
        <v>111</v>
      </c>
      <c r="AL6" s="1" t="s">
        <v>110</v>
      </c>
      <c r="AM6" s="1" t="s">
        <v>111</v>
      </c>
      <c r="AN6" s="1" t="s">
        <v>111</v>
      </c>
      <c r="AO6" s="1" t="s">
        <v>110</v>
      </c>
      <c r="AP6" s="1" t="s">
        <v>111</v>
      </c>
      <c r="AQ6" s="1" t="s">
        <v>111</v>
      </c>
      <c r="AR6" s="1" t="s">
        <v>111</v>
      </c>
      <c r="AS6" s="1" t="s">
        <v>111</v>
      </c>
      <c r="AT6" s="1" t="s">
        <v>111</v>
      </c>
      <c r="AU6" s="1" t="s">
        <v>111</v>
      </c>
      <c r="AV6" s="1" t="s">
        <v>111</v>
      </c>
      <c r="AW6" s="1" t="s">
        <v>111</v>
      </c>
      <c r="AX6" s="1" t="s">
        <v>111</v>
      </c>
      <c r="AY6" s="1" t="s">
        <v>111</v>
      </c>
      <c r="AZ6" s="1" t="s">
        <v>111</v>
      </c>
      <c r="BB6" s="10" t="str">
        <f>IF(OR(COUNTIF(C6:AZ6,"B")=0,(BB3-(COUNTIF(C6:AZ6,"C")+COUNTIF(C6:AZ6,"")))=0),0,COUNTIF(C6:AZ6,"B")/(BB3-(COUNTIF(C6:AZ6,"C")+COUNTIF(C6:AZ6,""))))</f>
        <v>0</v>
      </c>
    </row>
    <row r="7" spans="1:54">
      <c r="A7" s="8">
        <v>877571</v>
      </c>
      <c r="B7" s="5" t="s">
        <v>7</v>
      </c>
      <c r="C7" s="1" t="s">
        <v>111</v>
      </c>
      <c r="D7" s="1" t="s">
        <v>111</v>
      </c>
      <c r="E7" s="1" t="s">
        <v>111</v>
      </c>
      <c r="F7" s="1" t="s">
        <v>111</v>
      </c>
      <c r="G7" s="1" t="s">
        <v>111</v>
      </c>
      <c r="H7" s="1" t="s">
        <v>111</v>
      </c>
      <c r="I7" s="1" t="s">
        <v>111</v>
      </c>
      <c r="J7" s="1" t="s">
        <v>111</v>
      </c>
      <c r="K7" s="1" t="s">
        <v>111</v>
      </c>
      <c r="L7" s="1" t="s">
        <v>111</v>
      </c>
      <c r="M7" s="1" t="s">
        <v>111</v>
      </c>
      <c r="N7" s="1" t="s">
        <v>111</v>
      </c>
      <c r="O7" s="1" t="s">
        <v>111</v>
      </c>
      <c r="P7" s="1" t="s">
        <v>111</v>
      </c>
      <c r="Q7" s="1" t="s">
        <v>111</v>
      </c>
      <c r="R7" s="1" t="s">
        <v>111</v>
      </c>
      <c r="S7" s="1" t="s">
        <v>111</v>
      </c>
      <c r="T7" s="1" t="s">
        <v>111</v>
      </c>
      <c r="U7" s="1" t="s">
        <v>111</v>
      </c>
      <c r="V7" s="1" t="s">
        <v>111</v>
      </c>
      <c r="W7" s="1" t="s">
        <v>111</v>
      </c>
      <c r="X7" s="1" t="s">
        <v>110</v>
      </c>
      <c r="Y7" s="1" t="s">
        <v>111</v>
      </c>
      <c r="Z7" s="1" t="s">
        <v>111</v>
      </c>
      <c r="AA7" s="1" t="s">
        <v>111</v>
      </c>
      <c r="AB7" s="1" t="s">
        <v>111</v>
      </c>
      <c r="AC7" s="1" t="s">
        <v>111</v>
      </c>
      <c r="AD7" s="1" t="s">
        <v>111</v>
      </c>
      <c r="AE7" s="1" t="s">
        <v>111</v>
      </c>
      <c r="AF7" s="1" t="s">
        <v>111</v>
      </c>
      <c r="AG7" s="1" t="s">
        <v>111</v>
      </c>
      <c r="AH7" s="1" t="s">
        <v>111</v>
      </c>
      <c r="AI7" s="1" t="s">
        <v>111</v>
      </c>
      <c r="AJ7" s="1" t="s">
        <v>111</v>
      </c>
      <c r="AK7" s="1" t="s">
        <v>111</v>
      </c>
      <c r="AL7" s="1" t="s">
        <v>111</v>
      </c>
      <c r="AM7" s="1" t="s">
        <v>111</v>
      </c>
      <c r="AN7" s="1" t="s">
        <v>111</v>
      </c>
      <c r="AO7" s="1" t="s">
        <v>111</v>
      </c>
      <c r="AP7" s="1" t="s">
        <v>111</v>
      </c>
      <c r="AQ7" s="1" t="s">
        <v>111</v>
      </c>
      <c r="AR7" s="1" t="s">
        <v>111</v>
      </c>
      <c r="AS7" s="1" t="s">
        <v>111</v>
      </c>
      <c r="AT7" s="1" t="s">
        <v>111</v>
      </c>
      <c r="AU7" s="1" t="s">
        <v>111</v>
      </c>
      <c r="AV7" s="1" t="s">
        <v>111</v>
      </c>
      <c r="AW7" s="1" t="s">
        <v>111</v>
      </c>
      <c r="AX7" s="1" t="s">
        <v>111</v>
      </c>
      <c r="AY7" s="1" t="s">
        <v>111</v>
      </c>
      <c r="AZ7" s="1" t="s">
        <v>111</v>
      </c>
      <c r="BB7" s="10" t="str">
        <f>IF(OR(COUNTIF(C7:AZ7,"B")=0,(BB3-(COUNTIF(C7:AZ7,"C")+COUNTIF(C7:AZ7,"")))=0),0,COUNTIF(C7:AZ7,"B")/(BB3-(COUNTIF(C7:AZ7,"C")+COUNTIF(C7:AZ7,""))))</f>
        <v>0</v>
      </c>
    </row>
    <row r="8" spans="1:54">
      <c r="A8" s="8">
        <v>877811</v>
      </c>
      <c r="B8" s="5" t="s">
        <v>8</v>
      </c>
      <c r="C8" s="1" t="s">
        <v>111</v>
      </c>
      <c r="D8" s="1" t="s">
        <v>111</v>
      </c>
      <c r="E8" s="1" t="s">
        <v>111</v>
      </c>
      <c r="F8" s="1" t="s">
        <v>111</v>
      </c>
      <c r="G8" s="1" t="s">
        <v>111</v>
      </c>
      <c r="H8" s="1" t="s">
        <v>111</v>
      </c>
      <c r="I8" s="1" t="s">
        <v>111</v>
      </c>
      <c r="J8" s="1" t="s">
        <v>111</v>
      </c>
      <c r="K8" s="1" t="s">
        <v>111</v>
      </c>
      <c r="L8" s="1" t="s">
        <v>111</v>
      </c>
      <c r="M8" s="1" t="s">
        <v>111</v>
      </c>
      <c r="N8" s="1" t="s">
        <v>111</v>
      </c>
      <c r="O8" s="1" t="s">
        <v>111</v>
      </c>
      <c r="P8" s="1" t="s">
        <v>111</v>
      </c>
      <c r="Q8" s="1" t="s">
        <v>111</v>
      </c>
      <c r="R8" s="1" t="s">
        <v>111</v>
      </c>
      <c r="S8" s="1" t="s">
        <v>111</v>
      </c>
      <c r="T8" s="1" t="s">
        <v>111</v>
      </c>
      <c r="U8" s="1" t="s">
        <v>111</v>
      </c>
      <c r="V8" s="1" t="s">
        <v>111</v>
      </c>
      <c r="W8" s="1" t="s">
        <v>111</v>
      </c>
      <c r="X8" s="1" t="s">
        <v>111</v>
      </c>
      <c r="Y8" s="1" t="s">
        <v>111</v>
      </c>
      <c r="Z8" s="1" t="s">
        <v>110</v>
      </c>
      <c r="AA8" s="1" t="s">
        <v>111</v>
      </c>
      <c r="AB8" s="1" t="s">
        <v>111</v>
      </c>
      <c r="AC8" s="1" t="s">
        <v>111</v>
      </c>
      <c r="AD8" s="1" t="s">
        <v>111</v>
      </c>
      <c r="AE8" s="1" t="s">
        <v>111</v>
      </c>
      <c r="AF8" s="1" t="s">
        <v>111</v>
      </c>
      <c r="AG8" s="1" t="s">
        <v>111</v>
      </c>
      <c r="AH8" s="1" t="s">
        <v>111</v>
      </c>
      <c r="AI8" s="1" t="s">
        <v>111</v>
      </c>
      <c r="AJ8" s="1" t="s">
        <v>111</v>
      </c>
      <c r="AK8" s="1" t="s">
        <v>111</v>
      </c>
      <c r="AL8" s="1" t="s">
        <v>111</v>
      </c>
      <c r="AM8" s="1" t="s">
        <v>111</v>
      </c>
      <c r="AN8" s="1" t="s">
        <v>111</v>
      </c>
      <c r="AO8" s="1" t="s">
        <v>111</v>
      </c>
      <c r="AP8" s="1" t="s">
        <v>111</v>
      </c>
      <c r="AQ8" s="1" t="s">
        <v>111</v>
      </c>
      <c r="AR8" s="1" t="s">
        <v>111</v>
      </c>
      <c r="AS8" s="1" t="s">
        <v>111</v>
      </c>
      <c r="AT8" s="1" t="s">
        <v>111</v>
      </c>
      <c r="AU8" s="1" t="s">
        <v>111</v>
      </c>
      <c r="AV8" s="1" t="s">
        <v>111</v>
      </c>
      <c r="AW8" s="1" t="s">
        <v>111</v>
      </c>
      <c r="AX8" s="1" t="s">
        <v>111</v>
      </c>
      <c r="AY8" s="1" t="s">
        <v>111</v>
      </c>
      <c r="AZ8" s="1" t="s">
        <v>111</v>
      </c>
      <c r="BB8" s="10" t="str">
        <f>IF(OR(COUNTIF(C8:AZ8,"B")=0,(BB3-(COUNTIF(C8:AZ8,"C")+COUNTIF(C8:AZ8,"")))=0),0,COUNTIF(C8:AZ8,"B")/(BB3-(COUNTIF(C8:AZ8,"C")+COUNTIF(C8:AZ8,""))))</f>
        <v>0</v>
      </c>
    </row>
    <row r="9" spans="1:54">
      <c r="A9" s="8">
        <v>877852</v>
      </c>
      <c r="B9" s="5" t="s">
        <v>9</v>
      </c>
      <c r="C9" s="1" t="s">
        <v>112</v>
      </c>
      <c r="D9" s="1" t="s">
        <v>112</v>
      </c>
      <c r="E9" s="1" t="s">
        <v>112</v>
      </c>
      <c r="F9" s="1" t="s">
        <v>112</v>
      </c>
      <c r="G9" s="1" t="s">
        <v>112</v>
      </c>
      <c r="H9" s="1" t="s">
        <v>112</v>
      </c>
      <c r="I9" s="1" t="s">
        <v>112</v>
      </c>
      <c r="J9" s="1" t="s">
        <v>112</v>
      </c>
      <c r="K9" s="1" t="s">
        <v>112</v>
      </c>
      <c r="L9" s="1" t="s">
        <v>112</v>
      </c>
      <c r="M9" s="1" t="s">
        <v>112</v>
      </c>
      <c r="N9" s="1" t="s">
        <v>112</v>
      </c>
      <c r="O9" s="1" t="s">
        <v>112</v>
      </c>
      <c r="P9" s="1" t="s">
        <v>112</v>
      </c>
      <c r="Q9" s="1" t="s">
        <v>112</v>
      </c>
      <c r="R9" s="1" t="s">
        <v>112</v>
      </c>
      <c r="S9" s="1" t="s">
        <v>112</v>
      </c>
      <c r="T9" s="1" t="s">
        <v>112</v>
      </c>
      <c r="U9" s="1" t="s">
        <v>112</v>
      </c>
      <c r="V9" s="1" t="s">
        <v>112</v>
      </c>
      <c r="W9" s="1" t="s">
        <v>112</v>
      </c>
      <c r="X9" s="1" t="s">
        <v>112</v>
      </c>
      <c r="Y9" s="1" t="s">
        <v>112</v>
      </c>
      <c r="Z9" s="1" t="s">
        <v>112</v>
      </c>
      <c r="AA9" s="1" t="s">
        <v>112</v>
      </c>
      <c r="AB9" s="1" t="s">
        <v>112</v>
      </c>
      <c r="AC9" s="1" t="s">
        <v>112</v>
      </c>
      <c r="AD9" s="1" t="s">
        <v>112</v>
      </c>
      <c r="AE9" s="1" t="s">
        <v>112</v>
      </c>
      <c r="AF9" s="1" t="s">
        <v>112</v>
      </c>
      <c r="AG9" s="1" t="s">
        <v>112</v>
      </c>
      <c r="AH9" s="1" t="s">
        <v>112</v>
      </c>
      <c r="AI9" s="1" t="s">
        <v>112</v>
      </c>
      <c r="AJ9" s="1" t="s">
        <v>112</v>
      </c>
      <c r="AK9" s="1" t="s">
        <v>112</v>
      </c>
      <c r="AL9" s="1" t="s">
        <v>112</v>
      </c>
      <c r="AM9" s="1" t="s">
        <v>112</v>
      </c>
      <c r="AN9" s="1" t="s">
        <v>112</v>
      </c>
      <c r="AO9" s="1" t="s">
        <v>112</v>
      </c>
      <c r="AP9" s="1" t="s">
        <v>112</v>
      </c>
      <c r="AQ9" s="1" t="s">
        <v>112</v>
      </c>
      <c r="AR9" s="1" t="s">
        <v>112</v>
      </c>
      <c r="AS9" s="1" t="s">
        <v>112</v>
      </c>
      <c r="AT9" s="1" t="s">
        <v>112</v>
      </c>
      <c r="AU9" s="1" t="s">
        <v>112</v>
      </c>
      <c r="AV9" s="1" t="s">
        <v>112</v>
      </c>
      <c r="AW9" s="1" t="s">
        <v>112</v>
      </c>
      <c r="AX9" s="1" t="s">
        <v>112</v>
      </c>
      <c r="AY9" s="1" t="s">
        <v>112</v>
      </c>
      <c r="AZ9" s="1" t="s">
        <v>112</v>
      </c>
      <c r="BB9" s="10" t="str">
        <f>IF(OR(COUNTIF(C9:AZ9,"B")=0,(BB3-(COUNTIF(C9:AZ9,"C")+COUNTIF(C9:AZ9,"")))=0),0,COUNTIF(C9:AZ9,"B")/(BB3-(COUNTIF(C9:AZ9,"C")+COUNTIF(C9:AZ9,""))))</f>
        <v>0</v>
      </c>
    </row>
    <row r="10" spans="1:54">
      <c r="A10" s="8">
        <v>568071</v>
      </c>
      <c r="B10" s="5" t="s">
        <v>10</v>
      </c>
      <c r="C10" s="1" t="s">
        <v>111</v>
      </c>
      <c r="D10" s="1" t="s">
        <v>111</v>
      </c>
      <c r="E10" s="1" t="s">
        <v>111</v>
      </c>
      <c r="F10" s="1" t="s">
        <v>112</v>
      </c>
      <c r="G10" s="1" t="s">
        <v>111</v>
      </c>
      <c r="H10" s="1" t="s">
        <v>111</v>
      </c>
      <c r="I10" s="1" t="s">
        <v>111</v>
      </c>
      <c r="J10" s="1" t="s">
        <v>111</v>
      </c>
      <c r="K10" s="1" t="s">
        <v>111</v>
      </c>
      <c r="L10" s="1" t="s">
        <v>111</v>
      </c>
      <c r="M10" s="1" t="s">
        <v>111</v>
      </c>
      <c r="N10" s="1" t="s">
        <v>111</v>
      </c>
      <c r="O10" s="1" t="s">
        <v>111</v>
      </c>
      <c r="P10" s="1" t="s">
        <v>111</v>
      </c>
      <c r="Q10" s="1" t="s">
        <v>111</v>
      </c>
      <c r="R10" s="1" t="s">
        <v>112</v>
      </c>
      <c r="S10" s="1" t="s">
        <v>111</v>
      </c>
      <c r="T10" s="1" t="s">
        <v>111</v>
      </c>
      <c r="U10" s="1" t="s">
        <v>111</v>
      </c>
      <c r="V10" s="1" t="s">
        <v>111</v>
      </c>
      <c r="W10" s="1" t="s">
        <v>111</v>
      </c>
      <c r="X10" s="1" t="s">
        <v>111</v>
      </c>
      <c r="Y10" s="1" t="s">
        <v>111</v>
      </c>
      <c r="Z10" s="1" t="s">
        <v>111</v>
      </c>
      <c r="AA10" s="1" t="s">
        <v>111</v>
      </c>
      <c r="AB10" s="1" t="s">
        <v>111</v>
      </c>
      <c r="AC10" s="1" t="s">
        <v>111</v>
      </c>
      <c r="AD10" s="1" t="s">
        <v>111</v>
      </c>
      <c r="AE10" s="1" t="s">
        <v>111</v>
      </c>
      <c r="AF10" s="1" t="s">
        <v>111</v>
      </c>
      <c r="AG10" s="1" t="s">
        <v>110</v>
      </c>
      <c r="AH10" s="1" t="s">
        <v>111</v>
      </c>
      <c r="AI10" s="1" t="s">
        <v>111</v>
      </c>
      <c r="AJ10" s="1" t="s">
        <v>111</v>
      </c>
      <c r="AK10" s="1" t="s">
        <v>111</v>
      </c>
      <c r="AL10" s="1" t="s">
        <v>111</v>
      </c>
      <c r="AM10" s="1" t="s">
        <v>111</v>
      </c>
      <c r="AN10" s="1" t="s">
        <v>111</v>
      </c>
      <c r="AO10" s="1" t="s">
        <v>111</v>
      </c>
      <c r="AP10" s="1" t="s">
        <v>111</v>
      </c>
      <c r="AQ10" s="1" t="s">
        <v>111</v>
      </c>
      <c r="AR10" s="1" t="s">
        <v>111</v>
      </c>
      <c r="AS10" s="1" t="s">
        <v>111</v>
      </c>
      <c r="AT10" s="1" t="s">
        <v>111</v>
      </c>
      <c r="AU10" s="1" t="s">
        <v>111</v>
      </c>
      <c r="AV10" s="1" t="s">
        <v>111</v>
      </c>
      <c r="AW10" s="1" t="s">
        <v>111</v>
      </c>
      <c r="AX10" s="1" t="s">
        <v>111</v>
      </c>
      <c r="AY10" s="1" t="s">
        <v>111</v>
      </c>
      <c r="AZ10" s="1" t="s">
        <v>111</v>
      </c>
      <c r="BB10" s="10" t="str">
        <f>IF(OR(COUNTIF(C10:AZ10,"B")=0,(BB3-(COUNTIF(C10:AZ10,"C")+COUNTIF(C10:AZ10,"")))=0),0,COUNTIF(C10:AZ10,"B")/(BB3-(COUNTIF(C10:AZ10,"C")+COUNTIF(C10:AZ10,""))))</f>
        <v>0</v>
      </c>
    </row>
    <row r="11" spans="1:54">
      <c r="A11" s="8">
        <v>75960</v>
      </c>
      <c r="B11" s="5" t="s">
        <v>11</v>
      </c>
      <c r="C11" s="1" t="s">
        <v>111</v>
      </c>
      <c r="D11" s="1" t="s">
        <v>111</v>
      </c>
      <c r="E11" s="1" t="s">
        <v>111</v>
      </c>
      <c r="F11" s="1" t="s">
        <v>112</v>
      </c>
      <c r="G11" s="1" t="s">
        <v>111</v>
      </c>
      <c r="H11" s="1" t="s">
        <v>111</v>
      </c>
      <c r="I11" s="1" t="s">
        <v>111</v>
      </c>
      <c r="J11" s="1" t="s">
        <v>111</v>
      </c>
      <c r="K11" s="1" t="s">
        <v>111</v>
      </c>
      <c r="L11" s="1" t="s">
        <v>111</v>
      </c>
      <c r="M11" s="1" t="s">
        <v>111</v>
      </c>
      <c r="N11" s="1" t="s">
        <v>111</v>
      </c>
      <c r="O11" s="1" t="s">
        <v>111</v>
      </c>
      <c r="P11" s="1" t="s">
        <v>111</v>
      </c>
      <c r="Q11" s="1" t="s">
        <v>111</v>
      </c>
      <c r="R11" s="1" t="s">
        <v>112</v>
      </c>
      <c r="S11" s="1" t="s">
        <v>111</v>
      </c>
      <c r="T11" s="1" t="s">
        <v>111</v>
      </c>
      <c r="U11" s="1" t="s">
        <v>111</v>
      </c>
      <c r="V11" s="1" t="s">
        <v>111</v>
      </c>
      <c r="W11" s="1" t="s">
        <v>111</v>
      </c>
      <c r="X11" s="1" t="s">
        <v>111</v>
      </c>
      <c r="Y11" s="1" t="s">
        <v>111</v>
      </c>
      <c r="Z11" s="1" t="s">
        <v>111</v>
      </c>
      <c r="AA11" s="1" t="s">
        <v>111</v>
      </c>
      <c r="AB11" s="1" t="s">
        <v>111</v>
      </c>
      <c r="AC11" s="1" t="s">
        <v>111</v>
      </c>
      <c r="AD11" s="1" t="s">
        <v>111</v>
      </c>
      <c r="AE11" s="1" t="s">
        <v>111</v>
      </c>
      <c r="AF11" s="1" t="s">
        <v>111</v>
      </c>
      <c r="AG11" s="1" t="s">
        <v>111</v>
      </c>
      <c r="AH11" s="1" t="s">
        <v>111</v>
      </c>
      <c r="AI11" s="1" t="s">
        <v>111</v>
      </c>
      <c r="AJ11" s="1" t="s">
        <v>111</v>
      </c>
      <c r="AK11" s="1" t="s">
        <v>111</v>
      </c>
      <c r="AL11" s="1" t="s">
        <v>111</v>
      </c>
      <c r="AM11" s="1" t="s">
        <v>111</v>
      </c>
      <c r="AN11" s="1" t="s">
        <v>111</v>
      </c>
      <c r="AO11" s="1" t="s">
        <v>111</v>
      </c>
      <c r="AP11" s="1" t="s">
        <v>111</v>
      </c>
      <c r="AQ11" s="1" t="s">
        <v>111</v>
      </c>
      <c r="AR11" s="1" t="s">
        <v>111</v>
      </c>
      <c r="AS11" s="1" t="s">
        <v>111</v>
      </c>
      <c r="AT11" s="1" t="s">
        <v>111</v>
      </c>
      <c r="AU11" s="1" t="s">
        <v>111</v>
      </c>
      <c r="AV11" s="1" t="s">
        <v>111</v>
      </c>
      <c r="AW11" s="1" t="s">
        <v>111</v>
      </c>
      <c r="AX11" s="1" t="s">
        <v>111</v>
      </c>
      <c r="AY11" s="1" t="s">
        <v>111</v>
      </c>
      <c r="AZ11" s="1" t="s">
        <v>111</v>
      </c>
      <c r="BB11" s="10" t="str">
        <f>IF(OR(COUNTIF(C11:AZ11,"B")=0,(BB3-(COUNTIF(C11:AZ11,"C")+COUNTIF(C11:AZ11,"")))=0),0,COUNTIF(C11:AZ11,"B")/(BB3-(COUNTIF(C11:AZ11,"C")+COUNTIF(C11:AZ11,""))))</f>
        <v>0</v>
      </c>
    </row>
    <row r="12" spans="1:54">
      <c r="A12" s="8">
        <v>77834</v>
      </c>
      <c r="B12" s="5" t="s">
        <v>12</v>
      </c>
      <c r="C12" s="1" t="s">
        <v>111</v>
      </c>
      <c r="D12" s="1" t="s">
        <v>111</v>
      </c>
      <c r="E12" s="1" t="s">
        <v>111</v>
      </c>
      <c r="F12" s="1" t="s">
        <v>112</v>
      </c>
      <c r="G12" s="1" t="s">
        <v>111</v>
      </c>
      <c r="H12" s="1" t="s">
        <v>111</v>
      </c>
      <c r="I12" s="1" t="s">
        <v>111</v>
      </c>
      <c r="J12" s="1" t="s">
        <v>111</v>
      </c>
      <c r="K12" s="1" t="s">
        <v>111</v>
      </c>
      <c r="L12" s="1" t="s">
        <v>111</v>
      </c>
      <c r="M12" s="1" t="s">
        <v>111</v>
      </c>
      <c r="N12" s="1" t="s">
        <v>111</v>
      </c>
      <c r="O12" s="1" t="s">
        <v>111</v>
      </c>
      <c r="P12" s="1" t="s">
        <v>111</v>
      </c>
      <c r="Q12" s="1" t="s">
        <v>111</v>
      </c>
      <c r="R12" s="1" t="s">
        <v>112</v>
      </c>
      <c r="S12" s="1" t="s">
        <v>111</v>
      </c>
      <c r="T12" s="1" t="s">
        <v>111</v>
      </c>
      <c r="U12" s="1" t="s">
        <v>111</v>
      </c>
      <c r="V12" s="1" t="s">
        <v>111</v>
      </c>
      <c r="W12" s="1" t="s">
        <v>111</v>
      </c>
      <c r="X12" s="1" t="s">
        <v>111</v>
      </c>
      <c r="Y12" s="1" t="s">
        <v>111</v>
      </c>
      <c r="Z12" s="1" t="s">
        <v>111</v>
      </c>
      <c r="AA12" s="1" t="s">
        <v>111</v>
      </c>
      <c r="AB12" s="1" t="s">
        <v>111</v>
      </c>
      <c r="AC12" s="1" t="s">
        <v>111</v>
      </c>
      <c r="AD12" s="1" t="s">
        <v>111</v>
      </c>
      <c r="AE12" s="1" t="s">
        <v>111</v>
      </c>
      <c r="AF12" s="1" t="s">
        <v>111</v>
      </c>
      <c r="AG12" s="1" t="s">
        <v>111</v>
      </c>
      <c r="AH12" s="1" t="s">
        <v>111</v>
      </c>
      <c r="AI12" s="1" t="s">
        <v>111</v>
      </c>
      <c r="AJ12" s="1" t="s">
        <v>111</v>
      </c>
      <c r="AK12" s="1" t="s">
        <v>111</v>
      </c>
      <c r="AL12" s="1" t="s">
        <v>111</v>
      </c>
      <c r="AM12" s="1" t="s">
        <v>111</v>
      </c>
      <c r="AN12" s="1" t="s">
        <v>111</v>
      </c>
      <c r="AO12" s="1" t="s">
        <v>111</v>
      </c>
      <c r="AP12" s="1" t="s">
        <v>111</v>
      </c>
      <c r="AQ12" s="1" t="s">
        <v>111</v>
      </c>
      <c r="AR12" s="1" t="s">
        <v>111</v>
      </c>
      <c r="AS12" s="1" t="s">
        <v>111</v>
      </c>
      <c r="AT12" s="1" t="s">
        <v>111</v>
      </c>
      <c r="AU12" s="1" t="s">
        <v>111</v>
      </c>
      <c r="AV12" s="1" t="s">
        <v>111</v>
      </c>
      <c r="AW12" s="1" t="s">
        <v>111</v>
      </c>
      <c r="AX12" s="1" t="s">
        <v>111</v>
      </c>
      <c r="AY12" s="1" t="s">
        <v>111</v>
      </c>
      <c r="AZ12" s="1" t="s">
        <v>111</v>
      </c>
      <c r="BB12" s="10" t="str">
        <f>IF(OR(COUNTIF(C12:AZ12,"B")=0,(BB3-(COUNTIF(C12:AZ12,"C")+COUNTIF(C12:AZ12,"")))=0),0,COUNTIF(C12:AZ12,"B")/(BB3-(COUNTIF(C12:AZ12,"C")+COUNTIF(C12:AZ12,""))))</f>
        <v>0</v>
      </c>
    </row>
    <row r="13" spans="1:54">
      <c r="A13" s="8">
        <v>78063</v>
      </c>
      <c r="B13" s="5" t="s">
        <v>13</v>
      </c>
      <c r="C13" s="1" t="s">
        <v>111</v>
      </c>
      <c r="D13" s="1" t="s">
        <v>111</v>
      </c>
      <c r="E13" s="1" t="s">
        <v>111</v>
      </c>
      <c r="F13" s="1" t="s">
        <v>112</v>
      </c>
      <c r="G13" s="1" t="s">
        <v>111</v>
      </c>
      <c r="H13" s="1" t="s">
        <v>111</v>
      </c>
      <c r="I13" s="1" t="s">
        <v>111</v>
      </c>
      <c r="J13" s="1" t="s">
        <v>111</v>
      </c>
      <c r="K13" s="1" t="s">
        <v>111</v>
      </c>
      <c r="L13" s="1" t="s">
        <v>111</v>
      </c>
      <c r="M13" s="1" t="s">
        <v>111</v>
      </c>
      <c r="N13" s="1" t="s">
        <v>111</v>
      </c>
      <c r="O13" s="1" t="s">
        <v>111</v>
      </c>
      <c r="P13" s="1" t="s">
        <v>111</v>
      </c>
      <c r="Q13" s="1" t="s">
        <v>111</v>
      </c>
      <c r="R13" s="1" t="s">
        <v>112</v>
      </c>
      <c r="S13" s="1" t="s">
        <v>111</v>
      </c>
      <c r="T13" s="1" t="s">
        <v>111</v>
      </c>
      <c r="U13" s="1" t="s">
        <v>111</v>
      </c>
      <c r="V13" s="1" t="s">
        <v>111</v>
      </c>
      <c r="W13" s="1" t="s">
        <v>111</v>
      </c>
      <c r="X13" s="1" t="s">
        <v>111</v>
      </c>
      <c r="Y13" s="1" t="s">
        <v>111</v>
      </c>
      <c r="Z13" s="1" t="s">
        <v>110</v>
      </c>
      <c r="AA13" s="1" t="s">
        <v>111</v>
      </c>
      <c r="AB13" s="1" t="s">
        <v>111</v>
      </c>
      <c r="AC13" s="1" t="s">
        <v>111</v>
      </c>
      <c r="AD13" s="1" t="s">
        <v>111</v>
      </c>
      <c r="AE13" s="1" t="s">
        <v>111</v>
      </c>
      <c r="AF13" s="1" t="s">
        <v>111</v>
      </c>
      <c r="AG13" s="1" t="s">
        <v>111</v>
      </c>
      <c r="AH13" s="1" t="s">
        <v>111</v>
      </c>
      <c r="AI13" s="1" t="s">
        <v>111</v>
      </c>
      <c r="AJ13" s="1" t="s">
        <v>111</v>
      </c>
      <c r="AK13" s="1" t="s">
        <v>111</v>
      </c>
      <c r="AL13" s="1" t="s">
        <v>111</v>
      </c>
      <c r="AM13" s="1" t="s">
        <v>111</v>
      </c>
      <c r="AN13" s="1" t="s">
        <v>111</v>
      </c>
      <c r="AO13" s="1" t="s">
        <v>111</v>
      </c>
      <c r="AP13" s="1" t="s">
        <v>111</v>
      </c>
      <c r="AQ13" s="1" t="s">
        <v>111</v>
      </c>
      <c r="AR13" s="1" t="s">
        <v>111</v>
      </c>
      <c r="AS13" s="1" t="s">
        <v>111</v>
      </c>
      <c r="AT13" s="1" t="s">
        <v>111</v>
      </c>
      <c r="AU13" s="1" t="s">
        <v>111</v>
      </c>
      <c r="AV13" s="1" t="s">
        <v>111</v>
      </c>
      <c r="AW13" s="1" t="s">
        <v>111</v>
      </c>
      <c r="AX13" s="1" t="s">
        <v>111</v>
      </c>
      <c r="AY13" s="1" t="s">
        <v>111</v>
      </c>
      <c r="AZ13" s="1" t="s">
        <v>111</v>
      </c>
      <c r="BB13" s="10" t="str">
        <f>IF(OR(COUNTIF(C13:AZ13,"B")=0,(BB3-(COUNTIF(C13:AZ13,"C")+COUNTIF(C13:AZ13,"")))=0),0,COUNTIF(C13:AZ13,"B")/(BB3-(COUNTIF(C13:AZ13,"C")+COUNTIF(C13:AZ13,""))))</f>
        <v>0</v>
      </c>
    </row>
    <row r="14" spans="1:54">
      <c r="A14" s="8">
        <v>615583</v>
      </c>
      <c r="B14" s="5" t="s">
        <v>14</v>
      </c>
      <c r="C14" s="1" t="s">
        <v>112</v>
      </c>
      <c r="D14" s="1" t="s">
        <v>112</v>
      </c>
      <c r="E14" s="1" t="s">
        <v>112</v>
      </c>
      <c r="F14" s="1" t="s">
        <v>112</v>
      </c>
      <c r="G14" s="1" t="s">
        <v>112</v>
      </c>
      <c r="H14" s="1" t="s">
        <v>112</v>
      </c>
      <c r="I14" s="1" t="s">
        <v>112</v>
      </c>
      <c r="J14" s="1" t="s">
        <v>112</v>
      </c>
      <c r="K14" s="1" t="s">
        <v>112</v>
      </c>
      <c r="L14" s="1" t="s">
        <v>112</v>
      </c>
      <c r="M14" s="1" t="s">
        <v>112</v>
      </c>
      <c r="N14" s="1" t="s">
        <v>112</v>
      </c>
      <c r="O14" s="1" t="s">
        <v>112</v>
      </c>
      <c r="P14" s="1" t="s">
        <v>112</v>
      </c>
      <c r="Q14" s="1" t="s">
        <v>112</v>
      </c>
      <c r="R14" s="1" t="s">
        <v>112</v>
      </c>
      <c r="S14" s="1" t="s">
        <v>112</v>
      </c>
      <c r="T14" s="1" t="s">
        <v>112</v>
      </c>
      <c r="U14" s="1" t="s">
        <v>112</v>
      </c>
      <c r="V14" s="1" t="s">
        <v>112</v>
      </c>
      <c r="W14" s="1" t="s">
        <v>112</v>
      </c>
      <c r="X14" s="1" t="s">
        <v>112</v>
      </c>
      <c r="Y14" s="1" t="s">
        <v>112</v>
      </c>
      <c r="Z14" s="1" t="s">
        <v>112</v>
      </c>
      <c r="AA14" s="1" t="s">
        <v>112</v>
      </c>
      <c r="AB14" s="1" t="s">
        <v>112</v>
      </c>
      <c r="AC14" s="1" t="s">
        <v>112</v>
      </c>
      <c r="AD14" s="1" t="s">
        <v>112</v>
      </c>
      <c r="AE14" s="1" t="s">
        <v>112</v>
      </c>
      <c r="AF14" s="1" t="s">
        <v>112</v>
      </c>
      <c r="AG14" s="1" t="s">
        <v>112</v>
      </c>
      <c r="AH14" s="1" t="s">
        <v>112</v>
      </c>
      <c r="AI14" s="1" t="s">
        <v>112</v>
      </c>
      <c r="AJ14" s="1" t="s">
        <v>112</v>
      </c>
      <c r="AK14" s="1" t="s">
        <v>112</v>
      </c>
      <c r="AL14" s="1" t="s">
        <v>112</v>
      </c>
      <c r="AM14" s="1" t="s">
        <v>112</v>
      </c>
      <c r="AN14" s="1" t="s">
        <v>112</v>
      </c>
      <c r="AO14" s="1" t="s">
        <v>112</v>
      </c>
      <c r="AP14" s="1" t="s">
        <v>112</v>
      </c>
      <c r="AQ14" s="1" t="s">
        <v>112</v>
      </c>
      <c r="AR14" s="1" t="s">
        <v>112</v>
      </c>
      <c r="AS14" s="1" t="s">
        <v>112</v>
      </c>
      <c r="AT14" s="1" t="s">
        <v>112</v>
      </c>
      <c r="AU14" s="1" t="s">
        <v>112</v>
      </c>
      <c r="AV14" s="1" t="s">
        <v>112</v>
      </c>
      <c r="AW14" s="1" t="s">
        <v>112</v>
      </c>
      <c r="AX14" s="1" t="s">
        <v>112</v>
      </c>
      <c r="AY14" s="1" t="s">
        <v>112</v>
      </c>
      <c r="AZ14" s="1" t="s">
        <v>112</v>
      </c>
      <c r="BB14" s="10" t="str">
        <f>IF(OR(COUNTIF(C14:AZ14,"B")=0,(BB3-(COUNTIF(C14:AZ14,"C")+COUNTIF(C14:AZ14,"")))=0),0,COUNTIF(C14:AZ14,"B")/(BB3-(COUNTIF(C14:AZ14,"C")+COUNTIF(C14:AZ14,""))))</f>
        <v>0</v>
      </c>
    </row>
    <row r="15" spans="1:54">
      <c r="A15" s="8">
        <v>379206</v>
      </c>
      <c r="B15" s="5" t="s">
        <v>15</v>
      </c>
      <c r="C15" s="1" t="s">
        <v>111</v>
      </c>
      <c r="D15" s="1" t="s">
        <v>111</v>
      </c>
      <c r="E15" s="1" t="s">
        <v>111</v>
      </c>
      <c r="F15" s="1" t="s">
        <v>112</v>
      </c>
      <c r="G15" s="1" t="s">
        <v>111</v>
      </c>
      <c r="H15" s="1" t="s">
        <v>111</v>
      </c>
      <c r="I15" s="1" t="s">
        <v>111</v>
      </c>
      <c r="J15" s="1" t="s">
        <v>111</v>
      </c>
      <c r="K15" s="1" t="s">
        <v>111</v>
      </c>
      <c r="L15" s="1" t="s">
        <v>111</v>
      </c>
      <c r="M15" s="1" t="s">
        <v>111</v>
      </c>
      <c r="N15" s="1" t="s">
        <v>111</v>
      </c>
      <c r="O15" s="1" t="s">
        <v>111</v>
      </c>
      <c r="P15" s="1" t="s">
        <v>111</v>
      </c>
      <c r="Q15" s="1" t="s">
        <v>111</v>
      </c>
      <c r="R15" s="1" t="s">
        <v>112</v>
      </c>
      <c r="S15" s="1" t="s">
        <v>111</v>
      </c>
      <c r="T15" s="1" t="s">
        <v>111</v>
      </c>
      <c r="U15" s="1" t="s">
        <v>111</v>
      </c>
      <c r="V15" s="1" t="s">
        <v>111</v>
      </c>
      <c r="W15" s="1" t="s">
        <v>111</v>
      </c>
      <c r="X15" s="1" t="s">
        <v>111</v>
      </c>
      <c r="Y15" s="1" t="s">
        <v>111</v>
      </c>
      <c r="Z15" s="1" t="s">
        <v>111</v>
      </c>
      <c r="AA15" s="1" t="s">
        <v>111</v>
      </c>
      <c r="AB15" s="1" t="s">
        <v>111</v>
      </c>
      <c r="AC15" s="1" t="s">
        <v>111</v>
      </c>
      <c r="AD15" s="1" t="s">
        <v>111</v>
      </c>
      <c r="AE15" s="1" t="s">
        <v>111</v>
      </c>
      <c r="AF15" s="1" t="s">
        <v>111</v>
      </c>
      <c r="AG15" s="1" t="s">
        <v>111</v>
      </c>
      <c r="AH15" s="1" t="s">
        <v>111</v>
      </c>
      <c r="AI15" s="1" t="s">
        <v>111</v>
      </c>
      <c r="AJ15" s="1" t="s">
        <v>111</v>
      </c>
      <c r="AK15" s="1" t="s">
        <v>111</v>
      </c>
      <c r="AL15" s="1" t="s">
        <v>111</v>
      </c>
      <c r="AM15" s="1" t="s">
        <v>111</v>
      </c>
      <c r="AN15" s="1" t="s">
        <v>111</v>
      </c>
      <c r="AO15" s="1" t="s">
        <v>111</v>
      </c>
      <c r="AP15" s="1" t="s">
        <v>111</v>
      </c>
      <c r="AQ15" s="1" t="s">
        <v>111</v>
      </c>
      <c r="AR15" s="1" t="s">
        <v>111</v>
      </c>
      <c r="AS15" s="1" t="s">
        <v>111</v>
      </c>
      <c r="AT15" s="1" t="s">
        <v>111</v>
      </c>
      <c r="AU15" s="1" t="s">
        <v>111</v>
      </c>
      <c r="AV15" s="1" t="s">
        <v>111</v>
      </c>
      <c r="AW15" s="1" t="s">
        <v>111</v>
      </c>
      <c r="AX15" s="1" t="s">
        <v>111</v>
      </c>
      <c r="AY15" s="1" t="s">
        <v>111</v>
      </c>
      <c r="AZ15" s="1" t="s">
        <v>111</v>
      </c>
      <c r="BB15" s="10" t="str">
        <f>IF(OR(COUNTIF(C15:AZ15,"B")=0,(BB3-(COUNTIF(C15:AZ15,"C")+COUNTIF(C15:AZ15,"")))=0),0,COUNTIF(C15:AZ15,"B")/(BB3-(COUNTIF(C15:AZ15,"C")+COUNTIF(C15:AZ15,""))))</f>
        <v>0</v>
      </c>
    </row>
    <row r="16" spans="1:54">
      <c r="A16" s="8">
        <v>379214</v>
      </c>
      <c r="B16" s="5" t="s">
        <v>16</v>
      </c>
      <c r="C16" s="1" t="s">
        <v>111</v>
      </c>
      <c r="D16" s="1" t="s">
        <v>111</v>
      </c>
      <c r="E16" s="1" t="s">
        <v>111</v>
      </c>
      <c r="F16" s="1" t="s">
        <v>112</v>
      </c>
      <c r="G16" s="1" t="s">
        <v>111</v>
      </c>
      <c r="H16" s="1" t="s">
        <v>111</v>
      </c>
      <c r="I16" s="1" t="s">
        <v>111</v>
      </c>
      <c r="J16" s="1" t="s">
        <v>111</v>
      </c>
      <c r="K16" s="1" t="s">
        <v>111</v>
      </c>
      <c r="L16" s="1" t="s">
        <v>111</v>
      </c>
      <c r="M16" s="1" t="s">
        <v>111</v>
      </c>
      <c r="N16" s="1" t="s">
        <v>111</v>
      </c>
      <c r="O16" s="1" t="s">
        <v>111</v>
      </c>
      <c r="P16" s="1" t="s">
        <v>111</v>
      </c>
      <c r="Q16" s="1" t="s">
        <v>111</v>
      </c>
      <c r="R16" s="1" t="s">
        <v>112</v>
      </c>
      <c r="S16" s="1" t="s">
        <v>111</v>
      </c>
      <c r="T16" s="1" t="s">
        <v>111</v>
      </c>
      <c r="U16" s="1" t="s">
        <v>111</v>
      </c>
      <c r="V16" s="1" t="s">
        <v>111</v>
      </c>
      <c r="W16" s="1" t="s">
        <v>111</v>
      </c>
      <c r="X16" s="1" t="s">
        <v>111</v>
      </c>
      <c r="Y16" s="1" t="s">
        <v>111</v>
      </c>
      <c r="Z16" s="1" t="s">
        <v>111</v>
      </c>
      <c r="AA16" s="1" t="s">
        <v>111</v>
      </c>
      <c r="AB16" s="1" t="s">
        <v>111</v>
      </c>
      <c r="AC16" s="1" t="s">
        <v>111</v>
      </c>
      <c r="AD16" s="1" t="s">
        <v>111</v>
      </c>
      <c r="AE16" s="1" t="s">
        <v>111</v>
      </c>
      <c r="AF16" s="1" t="s">
        <v>111</v>
      </c>
      <c r="AG16" s="1" t="s">
        <v>111</v>
      </c>
      <c r="AH16" s="1" t="s">
        <v>111</v>
      </c>
      <c r="AI16" s="1" t="s">
        <v>111</v>
      </c>
      <c r="AJ16" s="1" t="s">
        <v>111</v>
      </c>
      <c r="AK16" s="1" t="s">
        <v>111</v>
      </c>
      <c r="AL16" s="1" t="s">
        <v>111</v>
      </c>
      <c r="AM16" s="1" t="s">
        <v>111</v>
      </c>
      <c r="AN16" s="1" t="s">
        <v>111</v>
      </c>
      <c r="AO16" s="1" t="s">
        <v>111</v>
      </c>
      <c r="AP16" s="1" t="s">
        <v>111</v>
      </c>
      <c r="AQ16" s="1" t="s">
        <v>111</v>
      </c>
      <c r="AR16" s="1" t="s">
        <v>111</v>
      </c>
      <c r="AS16" s="1" t="s">
        <v>110</v>
      </c>
      <c r="AT16" s="1" t="s">
        <v>111</v>
      </c>
      <c r="AU16" s="1" t="s">
        <v>111</v>
      </c>
      <c r="AV16" s="1" t="s">
        <v>111</v>
      </c>
      <c r="AW16" s="1" t="s">
        <v>111</v>
      </c>
      <c r="AX16" s="1" t="s">
        <v>111</v>
      </c>
      <c r="AY16" s="1" t="s">
        <v>111</v>
      </c>
      <c r="AZ16" s="1" t="s">
        <v>111</v>
      </c>
      <c r="BB16" s="10" t="str">
        <f>IF(OR(COUNTIF(C16:AZ16,"B")=0,(BB3-(COUNTIF(C16:AZ16,"C")+COUNTIF(C16:AZ16,"")))=0),0,COUNTIF(C16:AZ16,"B")/(BB3-(COUNTIF(C16:AZ16,"C")+COUNTIF(C16:AZ16,""))))</f>
        <v>0</v>
      </c>
    </row>
    <row r="17" spans="1:54">
      <c r="A17" s="8">
        <v>221929</v>
      </c>
      <c r="B17" s="5" t="s">
        <v>17</v>
      </c>
      <c r="C17" s="1" t="s">
        <v>111</v>
      </c>
      <c r="D17" s="1" t="s">
        <v>111</v>
      </c>
      <c r="E17" s="1" t="s">
        <v>111</v>
      </c>
      <c r="F17" s="1" t="s">
        <v>112</v>
      </c>
      <c r="G17" s="1" t="s">
        <v>111</v>
      </c>
      <c r="H17" s="1" t="s">
        <v>111</v>
      </c>
      <c r="I17" s="1" t="s">
        <v>111</v>
      </c>
      <c r="J17" s="1" t="s">
        <v>111</v>
      </c>
      <c r="K17" s="1" t="s">
        <v>111</v>
      </c>
      <c r="L17" s="1" t="s">
        <v>111</v>
      </c>
      <c r="M17" s="1" t="s">
        <v>111</v>
      </c>
      <c r="N17" s="1" t="s">
        <v>111</v>
      </c>
      <c r="O17" s="1" t="s">
        <v>111</v>
      </c>
      <c r="P17" s="1" t="s">
        <v>111</v>
      </c>
      <c r="Q17" s="1" t="s">
        <v>111</v>
      </c>
      <c r="R17" s="1" t="s">
        <v>112</v>
      </c>
      <c r="S17" s="1" t="s">
        <v>111</v>
      </c>
      <c r="T17" s="1" t="s">
        <v>111</v>
      </c>
      <c r="U17" s="1" t="s">
        <v>111</v>
      </c>
      <c r="V17" s="1" t="s">
        <v>111</v>
      </c>
      <c r="W17" s="1" t="s">
        <v>111</v>
      </c>
      <c r="X17" s="1" t="s">
        <v>111</v>
      </c>
      <c r="Y17" s="1" t="s">
        <v>111</v>
      </c>
      <c r="Z17" s="1" t="s">
        <v>111</v>
      </c>
      <c r="AA17" s="1" t="s">
        <v>111</v>
      </c>
      <c r="AB17" s="1" t="s">
        <v>111</v>
      </c>
      <c r="AC17" s="1" t="s">
        <v>111</v>
      </c>
      <c r="AD17" s="1" t="s">
        <v>111</v>
      </c>
      <c r="AE17" s="1" t="s">
        <v>111</v>
      </c>
      <c r="AF17" s="1" t="s">
        <v>111</v>
      </c>
      <c r="AG17" s="1" t="s">
        <v>111</v>
      </c>
      <c r="AH17" s="1" t="s">
        <v>111</v>
      </c>
      <c r="AI17" s="1" t="s">
        <v>111</v>
      </c>
      <c r="AJ17" s="1" t="s">
        <v>111</v>
      </c>
      <c r="AK17" s="1" t="s">
        <v>111</v>
      </c>
      <c r="AL17" s="1" t="s">
        <v>111</v>
      </c>
      <c r="AM17" s="1" t="s">
        <v>111</v>
      </c>
      <c r="AN17" s="1" t="s">
        <v>111</v>
      </c>
      <c r="AO17" s="1" t="s">
        <v>111</v>
      </c>
      <c r="AP17" s="1" t="s">
        <v>111</v>
      </c>
      <c r="AQ17" s="1" t="s">
        <v>111</v>
      </c>
      <c r="AR17" s="1" t="s">
        <v>111</v>
      </c>
      <c r="AS17" s="1" t="s">
        <v>111</v>
      </c>
      <c r="AT17" s="1" t="s">
        <v>111</v>
      </c>
      <c r="AU17" s="1" t="s">
        <v>111</v>
      </c>
      <c r="AV17" s="1" t="s">
        <v>111</v>
      </c>
      <c r="AW17" s="1" t="s">
        <v>111</v>
      </c>
      <c r="AX17" s="1" t="s">
        <v>111</v>
      </c>
      <c r="AY17" s="1" t="s">
        <v>111</v>
      </c>
      <c r="AZ17" s="1" t="s">
        <v>111</v>
      </c>
      <c r="BB17" s="10" t="str">
        <f>IF(OR(COUNTIF(C17:AZ17,"B")=0,(BB3-(COUNTIF(C17:AZ17,"C")+COUNTIF(C17:AZ17,"")))=0),0,COUNTIF(C17:AZ17,"B")/(BB3-(COUNTIF(C17:AZ17,"C")+COUNTIF(C17:AZ17,""))))</f>
        <v>0</v>
      </c>
    </row>
    <row r="18" spans="1:54">
      <c r="A18" s="8">
        <v>970699</v>
      </c>
      <c r="B18" s="5" t="s">
        <v>18</v>
      </c>
      <c r="C18" s="1" t="s">
        <v>111</v>
      </c>
      <c r="D18" s="1" t="s">
        <v>111</v>
      </c>
      <c r="E18" s="1" t="s">
        <v>111</v>
      </c>
      <c r="F18" s="1" t="s">
        <v>111</v>
      </c>
      <c r="G18" s="1" t="s">
        <v>111</v>
      </c>
      <c r="H18" s="1" t="s">
        <v>111</v>
      </c>
      <c r="I18" s="1" t="s">
        <v>111</v>
      </c>
      <c r="J18" s="1" t="s">
        <v>111</v>
      </c>
      <c r="K18" s="1" t="s">
        <v>111</v>
      </c>
      <c r="L18" s="1" t="s">
        <v>111</v>
      </c>
      <c r="M18" s="1" t="s">
        <v>111</v>
      </c>
      <c r="N18" s="1" t="s">
        <v>111</v>
      </c>
      <c r="O18" s="1" t="s">
        <v>111</v>
      </c>
      <c r="P18" s="1" t="s">
        <v>111</v>
      </c>
      <c r="Q18" s="1" t="s">
        <v>111</v>
      </c>
      <c r="R18" s="1" t="s">
        <v>111</v>
      </c>
      <c r="S18" s="1" t="s">
        <v>111</v>
      </c>
      <c r="T18" s="1" t="s">
        <v>111</v>
      </c>
      <c r="U18" s="1" t="s">
        <v>111</v>
      </c>
      <c r="V18" s="1" t="s">
        <v>111</v>
      </c>
      <c r="W18" s="1" t="s">
        <v>110</v>
      </c>
      <c r="X18" s="1" t="s">
        <v>111</v>
      </c>
      <c r="Y18" s="1" t="s">
        <v>111</v>
      </c>
      <c r="Z18" s="1" t="s">
        <v>111</v>
      </c>
      <c r="AA18" s="1" t="s">
        <v>111</v>
      </c>
      <c r="AB18" s="1" t="s">
        <v>110</v>
      </c>
      <c r="AC18" s="1" t="s">
        <v>111</v>
      </c>
      <c r="AD18" s="1" t="s">
        <v>111</v>
      </c>
      <c r="AE18" s="1" t="s">
        <v>111</v>
      </c>
      <c r="AF18" s="1" t="s">
        <v>111</v>
      </c>
      <c r="AG18" s="1" t="s">
        <v>111</v>
      </c>
      <c r="AH18" s="1" t="s">
        <v>111</v>
      </c>
      <c r="AI18" s="1" t="s">
        <v>111</v>
      </c>
      <c r="AJ18" s="1" t="s">
        <v>111</v>
      </c>
      <c r="AK18" s="1" t="s">
        <v>111</v>
      </c>
      <c r="AL18" s="1" t="s">
        <v>111</v>
      </c>
      <c r="AM18" s="1" t="s">
        <v>111</v>
      </c>
      <c r="AN18" s="1" t="s">
        <v>111</v>
      </c>
      <c r="AO18" s="1" t="s">
        <v>111</v>
      </c>
      <c r="AP18" s="1" t="s">
        <v>111</v>
      </c>
      <c r="AQ18" s="1" t="s">
        <v>110</v>
      </c>
      <c r="AR18" s="1" t="s">
        <v>111</v>
      </c>
      <c r="AS18" s="1" t="s">
        <v>110</v>
      </c>
      <c r="AT18" s="1" t="s">
        <v>111</v>
      </c>
      <c r="AU18" s="1" t="s">
        <v>111</v>
      </c>
      <c r="AV18" s="1" t="s">
        <v>111</v>
      </c>
      <c r="AW18" s="1" t="s">
        <v>111</v>
      </c>
      <c r="AX18" s="1" t="s">
        <v>111</v>
      </c>
      <c r="AY18" s="1" t="s">
        <v>111</v>
      </c>
      <c r="AZ18" s="1" t="s">
        <v>111</v>
      </c>
      <c r="BB18" s="10" t="str">
        <f>IF(OR(COUNTIF(C18:AZ18,"B")=0,(BB3-(COUNTIF(C18:AZ18,"C")+COUNTIF(C18:AZ18,"")))=0),0,COUNTIF(C18:AZ18,"B")/(BB3-(COUNTIF(C18:AZ18,"C")+COUNTIF(C18:AZ18,""))))</f>
        <v>0</v>
      </c>
    </row>
    <row r="19" spans="1:54">
      <c r="A19" s="8">
        <v>692582</v>
      </c>
      <c r="B19" s="5" t="s">
        <v>19</v>
      </c>
      <c r="C19" s="1" t="s">
        <v>111</v>
      </c>
      <c r="D19" s="1" t="s">
        <v>112</v>
      </c>
      <c r="E19" s="1" t="s">
        <v>111</v>
      </c>
      <c r="F19" s="1" t="s">
        <v>112</v>
      </c>
      <c r="G19" s="1" t="s">
        <v>111</v>
      </c>
      <c r="H19" s="1" t="s">
        <v>111</v>
      </c>
      <c r="I19" s="1" t="s">
        <v>111</v>
      </c>
      <c r="J19" s="1" t="s">
        <v>111</v>
      </c>
      <c r="K19" s="1" t="s">
        <v>112</v>
      </c>
      <c r="L19" s="1" t="s">
        <v>111</v>
      </c>
      <c r="M19" s="1" t="s">
        <v>112</v>
      </c>
      <c r="N19" s="1" t="s">
        <v>111</v>
      </c>
      <c r="O19" s="1" t="s">
        <v>112</v>
      </c>
      <c r="P19" s="1" t="s">
        <v>111</v>
      </c>
      <c r="Q19" s="1" t="s">
        <v>112</v>
      </c>
      <c r="R19" s="1" t="s">
        <v>112</v>
      </c>
      <c r="S19" s="1" t="s">
        <v>111</v>
      </c>
      <c r="T19" s="1" t="s">
        <v>112</v>
      </c>
      <c r="U19" s="1" t="s">
        <v>112</v>
      </c>
      <c r="V19" s="1" t="s">
        <v>111</v>
      </c>
      <c r="W19" s="1" t="s">
        <v>111</v>
      </c>
      <c r="X19" s="1" t="s">
        <v>112</v>
      </c>
      <c r="Y19" s="1" t="s">
        <v>112</v>
      </c>
      <c r="Z19" s="1" t="s">
        <v>112</v>
      </c>
      <c r="AA19" s="1" t="s">
        <v>111</v>
      </c>
      <c r="AB19" s="1" t="s">
        <v>111</v>
      </c>
      <c r="AC19" s="1" t="s">
        <v>112</v>
      </c>
      <c r="AD19" s="1" t="s">
        <v>111</v>
      </c>
      <c r="AE19" s="1" t="s">
        <v>111</v>
      </c>
      <c r="AF19" s="1" t="s">
        <v>112</v>
      </c>
      <c r="AG19" s="1" t="s">
        <v>112</v>
      </c>
      <c r="AH19" s="1" t="s">
        <v>111</v>
      </c>
      <c r="AI19" s="1" t="s">
        <v>112</v>
      </c>
      <c r="AJ19" s="1" t="s">
        <v>112</v>
      </c>
      <c r="AK19" s="1" t="s">
        <v>112</v>
      </c>
      <c r="AL19" s="1" t="s">
        <v>112</v>
      </c>
      <c r="AM19" s="1" t="s">
        <v>112</v>
      </c>
      <c r="AN19" s="1" t="s">
        <v>111</v>
      </c>
      <c r="AO19" s="1" t="s">
        <v>112</v>
      </c>
      <c r="AP19" s="1" t="s">
        <v>112</v>
      </c>
      <c r="AQ19" s="1" t="s">
        <v>111</v>
      </c>
      <c r="AR19" s="1" t="s">
        <v>112</v>
      </c>
      <c r="AS19" s="1" t="s">
        <v>111</v>
      </c>
      <c r="AT19" s="1" t="s">
        <v>111</v>
      </c>
      <c r="AU19" s="1" t="s">
        <v>111</v>
      </c>
      <c r="AV19" s="1" t="s">
        <v>112</v>
      </c>
      <c r="AW19" s="1" t="s">
        <v>111</v>
      </c>
      <c r="AX19" s="1" t="s">
        <v>112</v>
      </c>
      <c r="AY19" s="1" t="s">
        <v>112</v>
      </c>
      <c r="AZ19" s="1" t="s">
        <v>112</v>
      </c>
      <c r="BB19" s="10" t="str">
        <f>IF(OR(COUNTIF(C19:AZ19,"B")=0,(BB3-(COUNTIF(C19:AZ19,"C")+COUNTIF(C19:AZ19,"")))=0),0,COUNTIF(C19:AZ19,"B")/(BB3-(COUNTIF(C19:AZ19,"C")+COUNTIF(C19:AZ19,""))))</f>
        <v>0</v>
      </c>
    </row>
    <row r="20" spans="1:54">
      <c r="A20" s="8">
        <v>130666</v>
      </c>
      <c r="B20" s="5" t="s">
        <v>20</v>
      </c>
      <c r="C20" s="1" t="s">
        <v>110</v>
      </c>
      <c r="D20" s="1" t="s">
        <v>112</v>
      </c>
      <c r="E20" s="1" t="s">
        <v>111</v>
      </c>
      <c r="F20" s="1" t="s">
        <v>112</v>
      </c>
      <c r="G20" s="1" t="s">
        <v>111</v>
      </c>
      <c r="H20" s="1" t="s">
        <v>111</v>
      </c>
      <c r="I20" s="1" t="s">
        <v>111</v>
      </c>
      <c r="J20" s="1" t="s">
        <v>111</v>
      </c>
      <c r="K20" s="1" t="s">
        <v>112</v>
      </c>
      <c r="L20" s="1" t="s">
        <v>111</v>
      </c>
      <c r="M20" s="1" t="s">
        <v>112</v>
      </c>
      <c r="N20" s="1" t="s">
        <v>112</v>
      </c>
      <c r="O20" s="1" t="s">
        <v>112</v>
      </c>
      <c r="P20" s="1" t="s">
        <v>111</v>
      </c>
      <c r="Q20" s="1" t="s">
        <v>112</v>
      </c>
      <c r="R20" s="1" t="s">
        <v>112</v>
      </c>
      <c r="S20" s="1" t="s">
        <v>111</v>
      </c>
      <c r="T20" s="1" t="s">
        <v>112</v>
      </c>
      <c r="U20" s="1" t="s">
        <v>112</v>
      </c>
      <c r="V20" s="1" t="s">
        <v>111</v>
      </c>
      <c r="W20" s="1" t="s">
        <v>111</v>
      </c>
      <c r="X20" s="1" t="s">
        <v>112</v>
      </c>
      <c r="Y20" s="1" t="s">
        <v>112</v>
      </c>
      <c r="Z20" s="1" t="s">
        <v>112</v>
      </c>
      <c r="AA20" s="1" t="s">
        <v>111</v>
      </c>
      <c r="AB20" s="1" t="s">
        <v>111</v>
      </c>
      <c r="AC20" s="1" t="s">
        <v>112</v>
      </c>
      <c r="AD20" s="1" t="s">
        <v>111</v>
      </c>
      <c r="AE20" s="1" t="s">
        <v>111</v>
      </c>
      <c r="AF20" s="1" t="s">
        <v>112</v>
      </c>
      <c r="AG20" s="1" t="s">
        <v>112</v>
      </c>
      <c r="AH20" s="1" t="s">
        <v>111</v>
      </c>
      <c r="AI20" s="1" t="s">
        <v>112</v>
      </c>
      <c r="AJ20" s="1" t="s">
        <v>112</v>
      </c>
      <c r="AK20" s="1" t="s">
        <v>112</v>
      </c>
      <c r="AL20" s="1" t="s">
        <v>112</v>
      </c>
      <c r="AM20" s="1" t="s">
        <v>112</v>
      </c>
      <c r="AN20" s="1" t="s">
        <v>111</v>
      </c>
      <c r="AO20" s="1" t="s">
        <v>112</v>
      </c>
      <c r="AP20" s="1" t="s">
        <v>112</v>
      </c>
      <c r="AQ20" s="1" t="s">
        <v>111</v>
      </c>
      <c r="AR20" s="1" t="s">
        <v>112</v>
      </c>
      <c r="AS20" s="1" t="s">
        <v>111</v>
      </c>
      <c r="AT20" s="1" t="s">
        <v>111</v>
      </c>
      <c r="AU20" s="1" t="s">
        <v>111</v>
      </c>
      <c r="AV20" s="1" t="s">
        <v>112</v>
      </c>
      <c r="AW20" s="1" t="s">
        <v>111</v>
      </c>
      <c r="AX20" s="1" t="s">
        <v>112</v>
      </c>
      <c r="AY20" s="1" t="s">
        <v>112</v>
      </c>
      <c r="AZ20" s="1" t="s">
        <v>112</v>
      </c>
      <c r="BB20" s="10" t="str">
        <f>IF(OR(COUNTIF(C20:AZ20,"B")=0,(BB3-(COUNTIF(C20:AZ20,"C")+COUNTIF(C20:AZ20,"")))=0),0,COUNTIF(C20:AZ20,"B")/(BB3-(COUNTIF(C20:AZ20,"C")+COUNTIF(C20:AZ20,""))))</f>
        <v>0</v>
      </c>
    </row>
    <row r="21" spans="1:54">
      <c r="A21" s="8">
        <v>389726</v>
      </c>
      <c r="B21" s="5" t="s">
        <v>21</v>
      </c>
      <c r="C21" s="1" t="s">
        <v>112</v>
      </c>
      <c r="D21" s="1" t="s">
        <v>112</v>
      </c>
      <c r="E21" s="1" t="s">
        <v>112</v>
      </c>
      <c r="F21" s="1" t="s">
        <v>112</v>
      </c>
      <c r="G21" s="1" t="s">
        <v>112</v>
      </c>
      <c r="H21" s="1" t="s">
        <v>112</v>
      </c>
      <c r="I21" s="1" t="s">
        <v>112</v>
      </c>
      <c r="J21" s="1" t="s">
        <v>111</v>
      </c>
      <c r="K21" s="1" t="s">
        <v>112</v>
      </c>
      <c r="L21" s="1" t="s">
        <v>111</v>
      </c>
      <c r="M21" s="1" t="s">
        <v>112</v>
      </c>
      <c r="N21" s="1" t="s">
        <v>112</v>
      </c>
      <c r="O21" s="1" t="s">
        <v>112</v>
      </c>
      <c r="P21" s="1" t="s">
        <v>112</v>
      </c>
      <c r="Q21" s="1" t="s">
        <v>112</v>
      </c>
      <c r="R21" s="1" t="s">
        <v>112</v>
      </c>
      <c r="S21" s="1" t="s">
        <v>112</v>
      </c>
      <c r="T21" s="1" t="s">
        <v>112</v>
      </c>
      <c r="U21" s="1" t="s">
        <v>112</v>
      </c>
      <c r="V21" s="1" t="s">
        <v>112</v>
      </c>
      <c r="W21" s="1" t="s">
        <v>112</v>
      </c>
      <c r="X21" s="1" t="s">
        <v>112</v>
      </c>
      <c r="Y21" s="1" t="s">
        <v>112</v>
      </c>
      <c r="Z21" s="1" t="s">
        <v>112</v>
      </c>
      <c r="AA21" s="1" t="s">
        <v>112</v>
      </c>
      <c r="AB21" s="1" t="s">
        <v>111</v>
      </c>
      <c r="AC21" s="1" t="s">
        <v>112</v>
      </c>
      <c r="AD21" s="1" t="s">
        <v>112</v>
      </c>
      <c r="AE21" s="1" t="s">
        <v>112</v>
      </c>
      <c r="AF21" s="1" t="s">
        <v>112</v>
      </c>
      <c r="AG21" s="1" t="s">
        <v>112</v>
      </c>
      <c r="AH21" s="1" t="s">
        <v>112</v>
      </c>
      <c r="AI21" s="1" t="s">
        <v>112</v>
      </c>
      <c r="AJ21" s="1" t="s">
        <v>112</v>
      </c>
      <c r="AK21" s="1" t="s">
        <v>112</v>
      </c>
      <c r="AL21" s="1" t="s">
        <v>112</v>
      </c>
      <c r="AM21" s="1" t="s">
        <v>112</v>
      </c>
      <c r="AN21" s="1" t="s">
        <v>112</v>
      </c>
      <c r="AO21" s="1" t="s">
        <v>112</v>
      </c>
      <c r="AP21" s="1" t="s">
        <v>112</v>
      </c>
      <c r="AQ21" s="1" t="s">
        <v>112</v>
      </c>
      <c r="AR21" s="1" t="s">
        <v>112</v>
      </c>
      <c r="AS21" s="1" t="s">
        <v>112</v>
      </c>
      <c r="AT21" s="1" t="s">
        <v>112</v>
      </c>
      <c r="AU21" s="1" t="s">
        <v>112</v>
      </c>
      <c r="AV21" s="1" t="s">
        <v>112</v>
      </c>
      <c r="AW21" s="1" t="s">
        <v>112</v>
      </c>
      <c r="AX21" s="1" t="s">
        <v>112</v>
      </c>
      <c r="AY21" s="1" t="s">
        <v>112</v>
      </c>
      <c r="AZ21" s="1" t="s">
        <v>112</v>
      </c>
      <c r="BB21" s="10" t="str">
        <f>IF(OR(COUNTIF(C21:AZ21,"B")=0,(BB3-(COUNTIF(C21:AZ21,"C")+COUNTIF(C21:AZ21,"")))=0),0,COUNTIF(C21:AZ21,"B")/(BB3-(COUNTIF(C21:AZ21,"C")+COUNTIF(C21:AZ21,""))))</f>
        <v>0</v>
      </c>
    </row>
    <row r="22" spans="1:54">
      <c r="A22" s="8">
        <v>970541</v>
      </c>
      <c r="B22" s="5" t="s">
        <v>22</v>
      </c>
      <c r="C22" s="1" t="s">
        <v>112</v>
      </c>
      <c r="D22" s="1" t="s">
        <v>112</v>
      </c>
      <c r="E22" s="1" t="s">
        <v>111</v>
      </c>
      <c r="F22" s="1" t="s">
        <v>112</v>
      </c>
      <c r="G22" s="1" t="s">
        <v>111</v>
      </c>
      <c r="H22" s="1" t="s">
        <v>111</v>
      </c>
      <c r="I22" s="1" t="s">
        <v>111</v>
      </c>
      <c r="J22" s="1" t="s">
        <v>111</v>
      </c>
      <c r="K22" s="1" t="s">
        <v>112</v>
      </c>
      <c r="L22" s="1" t="s">
        <v>111</v>
      </c>
      <c r="M22" s="1" t="s">
        <v>112</v>
      </c>
      <c r="N22" s="1" t="s">
        <v>112</v>
      </c>
      <c r="O22" s="1" t="s">
        <v>112</v>
      </c>
      <c r="P22" s="1" t="s">
        <v>112</v>
      </c>
      <c r="Q22" s="1" t="s">
        <v>112</v>
      </c>
      <c r="R22" s="1" t="s">
        <v>112</v>
      </c>
      <c r="S22" s="1" t="s">
        <v>111</v>
      </c>
      <c r="T22" s="1" t="s">
        <v>112</v>
      </c>
      <c r="U22" s="1" t="s">
        <v>112</v>
      </c>
      <c r="V22" s="1" t="s">
        <v>112</v>
      </c>
      <c r="W22" s="1" t="s">
        <v>111</v>
      </c>
      <c r="X22" s="1" t="s">
        <v>112</v>
      </c>
      <c r="Y22" s="1" t="s">
        <v>112</v>
      </c>
      <c r="Z22" s="1" t="s">
        <v>112</v>
      </c>
      <c r="AA22" s="1" t="s">
        <v>111</v>
      </c>
      <c r="AB22" s="1" t="s">
        <v>112</v>
      </c>
      <c r="AC22" s="1" t="s">
        <v>112</v>
      </c>
      <c r="AD22" s="1" t="s">
        <v>111</v>
      </c>
      <c r="AE22" s="1" t="s">
        <v>111</v>
      </c>
      <c r="AF22" s="1" t="s">
        <v>112</v>
      </c>
      <c r="AG22" s="1" t="s">
        <v>112</v>
      </c>
      <c r="AH22" s="1" t="s">
        <v>111</v>
      </c>
      <c r="AI22" s="1" t="s">
        <v>112</v>
      </c>
      <c r="AJ22" s="1" t="s">
        <v>112</v>
      </c>
      <c r="AK22" s="1" t="s">
        <v>112</v>
      </c>
      <c r="AL22" s="1" t="s">
        <v>112</v>
      </c>
      <c r="AM22" s="1" t="s">
        <v>112</v>
      </c>
      <c r="AN22" s="1" t="s">
        <v>111</v>
      </c>
      <c r="AO22" s="1" t="s">
        <v>112</v>
      </c>
      <c r="AP22" s="1" t="s">
        <v>112</v>
      </c>
      <c r="AQ22" s="1" t="s">
        <v>110</v>
      </c>
      <c r="AR22" s="1" t="s">
        <v>112</v>
      </c>
      <c r="AS22" s="1" t="s">
        <v>111</v>
      </c>
      <c r="AT22" s="1" t="s">
        <v>111</v>
      </c>
      <c r="AU22" s="1" t="s">
        <v>111</v>
      </c>
      <c r="AV22" s="1" t="s">
        <v>112</v>
      </c>
      <c r="AW22" s="1" t="s">
        <v>111</v>
      </c>
      <c r="AX22" s="1" t="s">
        <v>112</v>
      </c>
      <c r="AY22" s="1" t="s">
        <v>112</v>
      </c>
      <c r="AZ22" s="1" t="s">
        <v>112</v>
      </c>
      <c r="BB22" s="10" t="str">
        <f>IF(OR(COUNTIF(C22:AZ22,"B")=0,(BB3-(COUNTIF(C22:AZ22,"C")+COUNTIF(C22:AZ22,"")))=0),0,COUNTIF(C22:AZ22,"B")/(BB3-(COUNTIF(C22:AZ22,"C")+COUNTIF(C22:AZ22,""))))</f>
        <v>0</v>
      </c>
    </row>
    <row r="23" spans="1:54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B23" s="11"/>
    </row>
    <row r="24" spans="1:54">
      <c r="A24" s="8">
        <v>844522</v>
      </c>
      <c r="B24" s="5" t="s">
        <v>24</v>
      </c>
      <c r="C24" s="1" t="s">
        <v>111</v>
      </c>
      <c r="D24" s="1" t="s">
        <v>111</v>
      </c>
      <c r="E24" s="1" t="s">
        <v>111</v>
      </c>
      <c r="F24" s="1" t="s">
        <v>111</v>
      </c>
      <c r="G24" s="1" t="s">
        <v>111</v>
      </c>
      <c r="H24" s="1" t="s">
        <v>111</v>
      </c>
      <c r="I24" s="1" t="s">
        <v>111</v>
      </c>
      <c r="J24" s="1" t="s">
        <v>111</v>
      </c>
      <c r="K24" s="1" t="s">
        <v>111</v>
      </c>
      <c r="L24" s="1" t="s">
        <v>111</v>
      </c>
      <c r="M24" s="1" t="s">
        <v>111</v>
      </c>
      <c r="N24" s="1" t="s">
        <v>111</v>
      </c>
      <c r="O24" s="1" t="s">
        <v>111</v>
      </c>
      <c r="P24" s="1" t="s">
        <v>111</v>
      </c>
      <c r="Q24" s="1" t="s">
        <v>111</v>
      </c>
      <c r="R24" s="1" t="s">
        <v>111</v>
      </c>
      <c r="S24" s="1" t="s">
        <v>111</v>
      </c>
      <c r="T24" s="1" t="s">
        <v>111</v>
      </c>
      <c r="U24" s="1" t="s">
        <v>111</v>
      </c>
      <c r="V24" s="1" t="s">
        <v>111</v>
      </c>
      <c r="W24" s="1" t="s">
        <v>111</v>
      </c>
      <c r="X24" s="1" t="s">
        <v>111</v>
      </c>
      <c r="Y24" s="1" t="s">
        <v>111</v>
      </c>
      <c r="Z24" s="1" t="s">
        <v>111</v>
      </c>
      <c r="AA24" s="1" t="s">
        <v>111</v>
      </c>
      <c r="AB24" s="1" t="s">
        <v>111</v>
      </c>
      <c r="AC24" s="1" t="s">
        <v>111</v>
      </c>
      <c r="AD24" s="1" t="s">
        <v>111</v>
      </c>
      <c r="AE24" s="1" t="s">
        <v>111</v>
      </c>
      <c r="AF24" s="1" t="s">
        <v>111</v>
      </c>
      <c r="AG24" s="1" t="s">
        <v>111</v>
      </c>
      <c r="AH24" s="1" t="s">
        <v>111</v>
      </c>
      <c r="AI24" s="1" t="s">
        <v>111</v>
      </c>
      <c r="AJ24" s="1" t="s">
        <v>111</v>
      </c>
      <c r="AK24" s="1" t="s">
        <v>111</v>
      </c>
      <c r="AL24" s="1" t="s">
        <v>110</v>
      </c>
      <c r="AM24" s="1" t="s">
        <v>111</v>
      </c>
      <c r="AN24" s="1" t="s">
        <v>111</v>
      </c>
      <c r="AO24" s="1" t="s">
        <v>111</v>
      </c>
      <c r="AP24" s="1" t="s">
        <v>111</v>
      </c>
      <c r="AQ24" s="1" t="s">
        <v>111</v>
      </c>
      <c r="AR24" s="1" t="s">
        <v>111</v>
      </c>
      <c r="AS24" s="1" t="s">
        <v>111</v>
      </c>
      <c r="AT24" s="1" t="s">
        <v>111</v>
      </c>
      <c r="AU24" s="1" t="s">
        <v>111</v>
      </c>
      <c r="AV24" s="1" t="s">
        <v>110</v>
      </c>
      <c r="AW24" s="1" t="s">
        <v>111</v>
      </c>
      <c r="AX24" s="1" t="s">
        <v>111</v>
      </c>
      <c r="AY24" s="1" t="s">
        <v>111</v>
      </c>
      <c r="AZ24" s="1" t="s">
        <v>111</v>
      </c>
      <c r="BB24" s="10" t="str">
        <f>IF(OR(COUNTIF(C24:AZ24,"B")=0,(BB3-(COUNTIF(C24:AZ24,"C")+COUNTIF(C24:AZ24,"")))=0),0,COUNTIF(C24:AZ24,"B")/(BB3-(COUNTIF(C24:AZ24,"C")+COUNTIF(C24:AZ24,""))))</f>
        <v>0</v>
      </c>
    </row>
    <row r="25" spans="1:54">
      <c r="A25" s="8">
        <v>844530</v>
      </c>
      <c r="B25" s="5" t="s">
        <v>25</v>
      </c>
      <c r="C25" s="1" t="s">
        <v>111</v>
      </c>
      <c r="D25" s="1" t="s">
        <v>111</v>
      </c>
      <c r="E25" s="1" t="s">
        <v>110</v>
      </c>
      <c r="F25" s="1" t="s">
        <v>111</v>
      </c>
      <c r="G25" s="1" t="s">
        <v>111</v>
      </c>
      <c r="H25" s="1" t="s">
        <v>111</v>
      </c>
      <c r="I25" s="1" t="s">
        <v>111</v>
      </c>
      <c r="J25" s="1" t="s">
        <v>110</v>
      </c>
      <c r="K25" s="1" t="s">
        <v>111</v>
      </c>
      <c r="L25" s="1" t="s">
        <v>111</v>
      </c>
      <c r="M25" s="1" t="s">
        <v>111</v>
      </c>
      <c r="N25" s="1" t="s">
        <v>111</v>
      </c>
      <c r="O25" s="1" t="s">
        <v>111</v>
      </c>
      <c r="P25" s="1" t="s">
        <v>111</v>
      </c>
      <c r="Q25" s="1" t="s">
        <v>111</v>
      </c>
      <c r="R25" s="1" t="s">
        <v>111</v>
      </c>
      <c r="S25" s="1" t="s">
        <v>111</v>
      </c>
      <c r="T25" s="1" t="s">
        <v>111</v>
      </c>
      <c r="U25" s="1" t="s">
        <v>111</v>
      </c>
      <c r="V25" s="1" t="s">
        <v>111</v>
      </c>
      <c r="W25" s="1" t="s">
        <v>111</v>
      </c>
      <c r="X25" s="1" t="s">
        <v>111</v>
      </c>
      <c r="Y25" s="1" t="s">
        <v>111</v>
      </c>
      <c r="Z25" s="1" t="s">
        <v>111</v>
      </c>
      <c r="AA25" s="1" t="s">
        <v>111</v>
      </c>
      <c r="AB25" s="1" t="s">
        <v>111</v>
      </c>
      <c r="AC25" s="1" t="s">
        <v>111</v>
      </c>
      <c r="AD25" s="1" t="s">
        <v>111</v>
      </c>
      <c r="AE25" s="1" t="s">
        <v>111</v>
      </c>
      <c r="AF25" s="1" t="s">
        <v>111</v>
      </c>
      <c r="AG25" s="1" t="s">
        <v>111</v>
      </c>
      <c r="AH25" s="1" t="s">
        <v>111</v>
      </c>
      <c r="AI25" s="1" t="s">
        <v>111</v>
      </c>
      <c r="AJ25" s="1" t="s">
        <v>111</v>
      </c>
      <c r="AK25" s="1" t="s">
        <v>111</v>
      </c>
      <c r="AL25" s="1" t="s">
        <v>111</v>
      </c>
      <c r="AM25" s="1" t="s">
        <v>111</v>
      </c>
      <c r="AN25" s="1" t="s">
        <v>111</v>
      </c>
      <c r="AO25" s="1" t="s">
        <v>111</v>
      </c>
      <c r="AP25" s="1" t="s">
        <v>110</v>
      </c>
      <c r="AQ25" s="1" t="s">
        <v>111</v>
      </c>
      <c r="AR25" s="1" t="s">
        <v>110</v>
      </c>
      <c r="AS25" s="1" t="s">
        <v>110</v>
      </c>
      <c r="AT25" s="1" t="s">
        <v>110</v>
      </c>
      <c r="AU25" s="1" t="s">
        <v>111</v>
      </c>
      <c r="AV25" s="1" t="s">
        <v>110</v>
      </c>
      <c r="AW25" s="1" t="s">
        <v>110</v>
      </c>
      <c r="AX25" s="1" t="s">
        <v>111</v>
      </c>
      <c r="AY25" s="1" t="s">
        <v>111</v>
      </c>
      <c r="AZ25" s="1" t="s">
        <v>111</v>
      </c>
      <c r="BB25" s="10" t="str">
        <f>IF(OR(COUNTIF(C25:AZ25,"B")=0,(BB3-(COUNTIF(C25:AZ25,"C")+COUNTIF(C25:AZ25,"")))=0),0,COUNTIF(C25:AZ25,"B")/(BB3-(COUNTIF(C25:AZ25,"C")+COUNTIF(C25:AZ25,""))))</f>
        <v>0</v>
      </c>
    </row>
    <row r="26" spans="1:54">
      <c r="A26" s="8">
        <v>844548</v>
      </c>
      <c r="B26" s="5" t="s">
        <v>26</v>
      </c>
      <c r="C26" s="1" t="s">
        <v>111</v>
      </c>
      <c r="D26" s="1" t="s">
        <v>110</v>
      </c>
      <c r="E26" s="1" t="s">
        <v>110</v>
      </c>
      <c r="F26" s="1" t="s">
        <v>111</v>
      </c>
      <c r="G26" s="1" t="s">
        <v>111</v>
      </c>
      <c r="H26" s="1" t="s">
        <v>111</v>
      </c>
      <c r="I26" s="1" t="s">
        <v>110</v>
      </c>
      <c r="J26" s="1" t="s">
        <v>111</v>
      </c>
      <c r="K26" s="1" t="s">
        <v>111</v>
      </c>
      <c r="L26" s="1" t="s">
        <v>111</v>
      </c>
      <c r="M26" s="1" t="s">
        <v>111</v>
      </c>
      <c r="N26" s="1" t="s">
        <v>111</v>
      </c>
      <c r="O26" s="1" t="s">
        <v>111</v>
      </c>
      <c r="P26" s="1" t="s">
        <v>111</v>
      </c>
      <c r="Q26" s="1" t="s">
        <v>111</v>
      </c>
      <c r="R26" s="1" t="s">
        <v>111</v>
      </c>
      <c r="S26" s="1" t="s">
        <v>111</v>
      </c>
      <c r="T26" s="1" t="s">
        <v>111</v>
      </c>
      <c r="U26" s="1" t="s">
        <v>111</v>
      </c>
      <c r="V26" s="1" t="s">
        <v>111</v>
      </c>
      <c r="W26" s="1" t="s">
        <v>110</v>
      </c>
      <c r="X26" s="1" t="s">
        <v>110</v>
      </c>
      <c r="Y26" s="1" t="s">
        <v>111</v>
      </c>
      <c r="Z26" s="1" t="s">
        <v>110</v>
      </c>
      <c r="AA26" s="1" t="s">
        <v>111</v>
      </c>
      <c r="AB26" s="1" t="s">
        <v>111</v>
      </c>
      <c r="AC26" s="1" t="s">
        <v>110</v>
      </c>
      <c r="AD26" s="1" t="s">
        <v>111</v>
      </c>
      <c r="AE26" s="1" t="s">
        <v>111</v>
      </c>
      <c r="AF26" s="1" t="s">
        <v>111</v>
      </c>
      <c r="AG26" s="1" t="s">
        <v>111</v>
      </c>
      <c r="AH26" s="1" t="s">
        <v>111</v>
      </c>
      <c r="AI26" s="1" t="s">
        <v>111</v>
      </c>
      <c r="AJ26" s="1" t="s">
        <v>111</v>
      </c>
      <c r="AK26" s="1" t="s">
        <v>111</v>
      </c>
      <c r="AL26" s="1" t="s">
        <v>111</v>
      </c>
      <c r="AM26" s="1" t="s">
        <v>111</v>
      </c>
      <c r="AN26" s="1" t="s">
        <v>111</v>
      </c>
      <c r="AO26" s="1" t="s">
        <v>111</v>
      </c>
      <c r="AP26" s="1" t="s">
        <v>111</v>
      </c>
      <c r="AQ26" s="1" t="s">
        <v>111</v>
      </c>
      <c r="AR26" s="1" t="s">
        <v>112</v>
      </c>
      <c r="AS26" s="1" t="s">
        <v>110</v>
      </c>
      <c r="AT26" s="1" t="s">
        <v>111</v>
      </c>
      <c r="AU26" s="1" t="s">
        <v>111</v>
      </c>
      <c r="AV26" s="1" t="s">
        <v>110</v>
      </c>
      <c r="AW26" s="1" t="s">
        <v>111</v>
      </c>
      <c r="AX26" s="1" t="s">
        <v>111</v>
      </c>
      <c r="AY26" s="1" t="s">
        <v>111</v>
      </c>
      <c r="AZ26" s="1" t="s">
        <v>111</v>
      </c>
      <c r="BB26" s="10" t="str">
        <f>IF(OR(COUNTIF(C26:AZ26,"B")=0,(BB3-(COUNTIF(C26:AZ26,"C")+COUNTIF(C26:AZ26,"")))=0),0,COUNTIF(C26:AZ26,"B")/(BB3-(COUNTIF(C26:AZ26,"C")+COUNTIF(C26:AZ26,""))))</f>
        <v>0</v>
      </c>
    </row>
    <row r="27" spans="1:54">
      <c r="A27" s="8">
        <v>844720</v>
      </c>
      <c r="B27" s="5" t="s">
        <v>27</v>
      </c>
      <c r="C27" s="1" t="s">
        <v>111</v>
      </c>
      <c r="D27" s="1" t="s">
        <v>111</v>
      </c>
      <c r="E27" s="1" t="s">
        <v>111</v>
      </c>
      <c r="F27" s="1" t="s">
        <v>111</v>
      </c>
      <c r="G27" s="1" t="s">
        <v>111</v>
      </c>
      <c r="H27" s="1" t="s">
        <v>111</v>
      </c>
      <c r="I27" s="1" t="s">
        <v>111</v>
      </c>
      <c r="J27" s="1" t="s">
        <v>111</v>
      </c>
      <c r="K27" s="1" t="s">
        <v>111</v>
      </c>
      <c r="L27" s="1" t="s">
        <v>111</v>
      </c>
      <c r="M27" s="1" t="s">
        <v>111</v>
      </c>
      <c r="N27" s="1" t="s">
        <v>111</v>
      </c>
      <c r="O27" s="1" t="s">
        <v>111</v>
      </c>
      <c r="P27" s="1" t="s">
        <v>111</v>
      </c>
      <c r="Q27" s="1" t="s">
        <v>111</v>
      </c>
      <c r="R27" s="1" t="s">
        <v>111</v>
      </c>
      <c r="S27" s="1" t="s">
        <v>111</v>
      </c>
      <c r="T27" s="1" t="s">
        <v>111</v>
      </c>
      <c r="U27" s="1" t="s">
        <v>111</v>
      </c>
      <c r="V27" s="1" t="s">
        <v>111</v>
      </c>
      <c r="W27" s="1" t="s">
        <v>111</v>
      </c>
      <c r="X27" s="1" t="s">
        <v>111</v>
      </c>
      <c r="Y27" s="1" t="s">
        <v>111</v>
      </c>
      <c r="Z27" s="1" t="s">
        <v>111</v>
      </c>
      <c r="AA27" s="1" t="s">
        <v>111</v>
      </c>
      <c r="AB27" s="1" t="s">
        <v>111</v>
      </c>
      <c r="AC27" s="1" t="s">
        <v>111</v>
      </c>
      <c r="AD27" s="1" t="s">
        <v>111</v>
      </c>
      <c r="AE27" s="1" t="s">
        <v>111</v>
      </c>
      <c r="AF27" s="1" t="s">
        <v>111</v>
      </c>
      <c r="AG27" s="1" t="s">
        <v>111</v>
      </c>
      <c r="AH27" s="1" t="s">
        <v>111</v>
      </c>
      <c r="AI27" s="1" t="s">
        <v>111</v>
      </c>
      <c r="AJ27" s="1" t="s">
        <v>111</v>
      </c>
      <c r="AK27" s="1" t="s">
        <v>111</v>
      </c>
      <c r="AL27" s="1" t="s">
        <v>111</v>
      </c>
      <c r="AM27" s="1" t="s">
        <v>111</v>
      </c>
      <c r="AN27" s="1" t="s">
        <v>111</v>
      </c>
      <c r="AO27" s="1" t="s">
        <v>111</v>
      </c>
      <c r="AP27" s="1" t="s">
        <v>111</v>
      </c>
      <c r="AQ27" s="1" t="s">
        <v>111</v>
      </c>
      <c r="AR27" s="1" t="s">
        <v>112</v>
      </c>
      <c r="AS27" s="1" t="s">
        <v>111</v>
      </c>
      <c r="AT27" s="1" t="s">
        <v>111</v>
      </c>
      <c r="AU27" s="1" t="s">
        <v>111</v>
      </c>
      <c r="AV27" s="1" t="s">
        <v>111</v>
      </c>
      <c r="AW27" s="1" t="s">
        <v>111</v>
      </c>
      <c r="AX27" s="1" t="s">
        <v>111</v>
      </c>
      <c r="AY27" s="1" t="s">
        <v>111</v>
      </c>
      <c r="AZ27" s="1" t="s">
        <v>111</v>
      </c>
      <c r="BB27" s="10" t="str">
        <f>IF(OR(COUNTIF(C27:AZ27,"B")=0,(BB3-(COUNTIF(C27:AZ27,"C")+COUNTIF(C27:AZ27,"")))=0),0,COUNTIF(C27:AZ27,"B")/(BB3-(COUNTIF(C27:AZ27,"C")+COUNTIF(C27:AZ27,""))))</f>
        <v>0</v>
      </c>
    </row>
    <row r="28" spans="1:54">
      <c r="A28" s="8">
        <v>783563</v>
      </c>
      <c r="B28" s="5" t="s">
        <v>28</v>
      </c>
      <c r="C28" s="1" t="s">
        <v>111</v>
      </c>
      <c r="D28" s="1" t="s">
        <v>111</v>
      </c>
      <c r="E28" s="1" t="s">
        <v>111</v>
      </c>
      <c r="F28" s="1" t="s">
        <v>111</v>
      </c>
      <c r="G28" s="1" t="s">
        <v>111</v>
      </c>
      <c r="H28" s="1" t="s">
        <v>111</v>
      </c>
      <c r="I28" s="1" t="s">
        <v>111</v>
      </c>
      <c r="J28" s="1" t="s">
        <v>111</v>
      </c>
      <c r="K28" s="1" t="s">
        <v>111</v>
      </c>
      <c r="L28" s="1" t="s">
        <v>111</v>
      </c>
      <c r="M28" s="1" t="s">
        <v>111</v>
      </c>
      <c r="N28" s="1" t="s">
        <v>111</v>
      </c>
      <c r="O28" s="1" t="s">
        <v>111</v>
      </c>
      <c r="P28" s="1" t="s">
        <v>111</v>
      </c>
      <c r="Q28" s="1" t="s">
        <v>111</v>
      </c>
      <c r="R28" s="1" t="s">
        <v>111</v>
      </c>
      <c r="S28" s="1" t="s">
        <v>111</v>
      </c>
      <c r="T28" s="1" t="s">
        <v>111</v>
      </c>
      <c r="U28" s="1" t="s">
        <v>111</v>
      </c>
      <c r="V28" s="1" t="s">
        <v>111</v>
      </c>
      <c r="W28" s="1" t="s">
        <v>111</v>
      </c>
      <c r="X28" s="1" t="s">
        <v>111</v>
      </c>
      <c r="Y28" s="1" t="s">
        <v>111</v>
      </c>
      <c r="Z28" s="1" t="s">
        <v>111</v>
      </c>
      <c r="AA28" s="1" t="s">
        <v>111</v>
      </c>
      <c r="AB28" s="1" t="s">
        <v>111</v>
      </c>
      <c r="AC28" s="1" t="s">
        <v>111</v>
      </c>
      <c r="AD28" s="1" t="s">
        <v>111</v>
      </c>
      <c r="AE28" s="1" t="s">
        <v>111</v>
      </c>
      <c r="AF28" s="1" t="s">
        <v>111</v>
      </c>
      <c r="AG28" s="1" t="s">
        <v>111</v>
      </c>
      <c r="AH28" s="1" t="s">
        <v>111</v>
      </c>
      <c r="AI28" s="1" t="s">
        <v>111</v>
      </c>
      <c r="AJ28" s="1" t="s">
        <v>111</v>
      </c>
      <c r="AK28" s="1" t="s">
        <v>111</v>
      </c>
      <c r="AL28" s="1" t="s">
        <v>111</v>
      </c>
      <c r="AM28" s="1" t="s">
        <v>111</v>
      </c>
      <c r="AN28" s="1" t="s">
        <v>111</v>
      </c>
      <c r="AO28" s="1" t="s">
        <v>111</v>
      </c>
      <c r="AP28" s="1" t="s">
        <v>111</v>
      </c>
      <c r="AQ28" s="1" t="s">
        <v>111</v>
      </c>
      <c r="AR28" s="1" t="s">
        <v>111</v>
      </c>
      <c r="AS28" s="1" t="s">
        <v>111</v>
      </c>
      <c r="AT28" s="1" t="s">
        <v>111</v>
      </c>
      <c r="AU28" s="1" t="s">
        <v>111</v>
      </c>
      <c r="AV28" s="1" t="s">
        <v>111</v>
      </c>
      <c r="AW28" s="1" t="s">
        <v>111</v>
      </c>
      <c r="AX28" s="1" t="s">
        <v>111</v>
      </c>
      <c r="AY28" s="1" t="s">
        <v>111</v>
      </c>
      <c r="AZ28" s="1" t="s">
        <v>111</v>
      </c>
      <c r="BB28" s="10" t="str">
        <f>IF(OR(COUNTIF(C28:AZ28,"B")=0,(BB3-(COUNTIF(C28:AZ28,"C")+COUNTIF(C28:AZ28,"")))=0),0,COUNTIF(C28:AZ28,"B")/(BB3-(COUNTIF(C28:AZ28,"C")+COUNTIF(C28:AZ28,""))))</f>
        <v>0</v>
      </c>
    </row>
    <row r="29" spans="1:54">
      <c r="A29" s="8">
        <v>783696</v>
      </c>
      <c r="B29" s="5" t="s">
        <v>29</v>
      </c>
      <c r="C29" s="1" t="s">
        <v>111</v>
      </c>
      <c r="D29" s="1" t="s">
        <v>111</v>
      </c>
      <c r="E29" s="1" t="s">
        <v>111</v>
      </c>
      <c r="F29" s="1" t="s">
        <v>111</v>
      </c>
      <c r="G29" s="1" t="s">
        <v>111</v>
      </c>
      <c r="H29" s="1" t="s">
        <v>111</v>
      </c>
      <c r="I29" s="1" t="s">
        <v>111</v>
      </c>
      <c r="J29" s="1" t="s">
        <v>111</v>
      </c>
      <c r="K29" s="1" t="s">
        <v>111</v>
      </c>
      <c r="L29" s="1" t="s">
        <v>111</v>
      </c>
      <c r="M29" s="1" t="s">
        <v>111</v>
      </c>
      <c r="N29" s="1" t="s">
        <v>111</v>
      </c>
      <c r="O29" s="1" t="s">
        <v>111</v>
      </c>
      <c r="P29" s="1" t="s">
        <v>111</v>
      </c>
      <c r="Q29" s="1" t="s">
        <v>111</v>
      </c>
      <c r="R29" s="1" t="s">
        <v>111</v>
      </c>
      <c r="S29" s="1" t="s">
        <v>111</v>
      </c>
      <c r="T29" s="1" t="s">
        <v>111</v>
      </c>
      <c r="U29" s="1" t="s">
        <v>111</v>
      </c>
      <c r="V29" s="1" t="s">
        <v>111</v>
      </c>
      <c r="W29" s="1" t="s">
        <v>111</v>
      </c>
      <c r="X29" s="1" t="s">
        <v>111</v>
      </c>
      <c r="Y29" s="1" t="s">
        <v>110</v>
      </c>
      <c r="Z29" s="1" t="s">
        <v>111</v>
      </c>
      <c r="AA29" s="1" t="s">
        <v>111</v>
      </c>
      <c r="AB29" s="1" t="s">
        <v>111</v>
      </c>
      <c r="AC29" s="1" t="s">
        <v>110</v>
      </c>
      <c r="AD29" s="1" t="s">
        <v>111</v>
      </c>
      <c r="AE29" s="1" t="s">
        <v>111</v>
      </c>
      <c r="AF29" s="1" t="s">
        <v>111</v>
      </c>
      <c r="AG29" s="1" t="s">
        <v>111</v>
      </c>
      <c r="AH29" s="1" t="s">
        <v>111</v>
      </c>
      <c r="AI29" s="1" t="s">
        <v>111</v>
      </c>
      <c r="AJ29" s="1" t="s">
        <v>111</v>
      </c>
      <c r="AK29" s="1" t="s">
        <v>111</v>
      </c>
      <c r="AL29" s="1" t="s">
        <v>111</v>
      </c>
      <c r="AM29" s="1" t="s">
        <v>111</v>
      </c>
      <c r="AN29" s="1" t="s">
        <v>111</v>
      </c>
      <c r="AO29" s="1" t="s">
        <v>111</v>
      </c>
      <c r="AP29" s="1" t="s">
        <v>111</v>
      </c>
      <c r="AQ29" s="1" t="s">
        <v>111</v>
      </c>
      <c r="AR29" s="1" t="s">
        <v>111</v>
      </c>
      <c r="AS29" s="1" t="s">
        <v>111</v>
      </c>
      <c r="AT29" s="1" t="s">
        <v>111</v>
      </c>
      <c r="AU29" s="1" t="s">
        <v>111</v>
      </c>
      <c r="AV29" s="1" t="s">
        <v>111</v>
      </c>
      <c r="AW29" s="1" t="s">
        <v>111</v>
      </c>
      <c r="AX29" s="1" t="s">
        <v>111</v>
      </c>
      <c r="AY29" s="1" t="s">
        <v>111</v>
      </c>
      <c r="AZ29" s="1" t="s">
        <v>111</v>
      </c>
      <c r="BB29" s="10" t="str">
        <f>IF(OR(COUNTIF(C29:AZ29,"B")=0,(BB3-(COUNTIF(C29:AZ29,"C")+COUNTIF(C29:AZ29,"")))=0),0,COUNTIF(C29:AZ29,"B")/(BB3-(COUNTIF(C29:AZ29,"C")+COUNTIF(C29:AZ29,""))))</f>
        <v>0</v>
      </c>
    </row>
    <row r="30" spans="1:54">
      <c r="A30" s="8">
        <v>784249</v>
      </c>
      <c r="B30" s="5" t="s">
        <v>30</v>
      </c>
      <c r="C30" s="1" t="s">
        <v>111</v>
      </c>
      <c r="D30" s="1" t="s">
        <v>111</v>
      </c>
      <c r="E30" s="1" t="s">
        <v>111</v>
      </c>
      <c r="F30" s="1" t="s">
        <v>111</v>
      </c>
      <c r="G30" s="1" t="s">
        <v>111</v>
      </c>
      <c r="H30" s="1" t="s">
        <v>111</v>
      </c>
      <c r="I30" s="1" t="s">
        <v>111</v>
      </c>
      <c r="J30" s="1" t="s">
        <v>111</v>
      </c>
      <c r="K30" s="1" t="s">
        <v>111</v>
      </c>
      <c r="L30" s="1" t="s">
        <v>111</v>
      </c>
      <c r="M30" s="1" t="s">
        <v>111</v>
      </c>
      <c r="N30" s="1" t="s">
        <v>111</v>
      </c>
      <c r="O30" s="1" t="s">
        <v>111</v>
      </c>
      <c r="P30" s="1" t="s">
        <v>111</v>
      </c>
      <c r="Q30" s="1" t="s">
        <v>111</v>
      </c>
      <c r="R30" s="1" t="s">
        <v>111</v>
      </c>
      <c r="S30" s="1" t="s">
        <v>111</v>
      </c>
      <c r="T30" s="1" t="s">
        <v>111</v>
      </c>
      <c r="U30" s="1" t="s">
        <v>111</v>
      </c>
      <c r="V30" s="1" t="s">
        <v>111</v>
      </c>
      <c r="W30" s="1" t="s">
        <v>111</v>
      </c>
      <c r="X30" s="1" t="s">
        <v>111</v>
      </c>
      <c r="Y30" s="1" t="s">
        <v>111</v>
      </c>
      <c r="Z30" s="1" t="s">
        <v>111</v>
      </c>
      <c r="AA30" s="1" t="s">
        <v>111</v>
      </c>
      <c r="AB30" s="1" t="s">
        <v>111</v>
      </c>
      <c r="AC30" s="1" t="s">
        <v>111</v>
      </c>
      <c r="AD30" s="1" t="s">
        <v>111</v>
      </c>
      <c r="AE30" s="1" t="s">
        <v>111</v>
      </c>
      <c r="AF30" s="1" t="s">
        <v>111</v>
      </c>
      <c r="AG30" s="1" t="s">
        <v>111</v>
      </c>
      <c r="AH30" s="1" t="s">
        <v>111</v>
      </c>
      <c r="AI30" s="1" t="s">
        <v>111</v>
      </c>
      <c r="AJ30" s="1" t="s">
        <v>111</v>
      </c>
      <c r="AK30" s="1" t="s">
        <v>111</v>
      </c>
      <c r="AL30" s="1" t="s">
        <v>111</v>
      </c>
      <c r="AM30" s="1" t="s">
        <v>111</v>
      </c>
      <c r="AN30" s="1" t="s">
        <v>111</v>
      </c>
      <c r="AO30" s="1" t="s">
        <v>111</v>
      </c>
      <c r="AP30" s="1" t="s">
        <v>111</v>
      </c>
      <c r="AQ30" s="1" t="s">
        <v>111</v>
      </c>
      <c r="AR30" s="1" t="s">
        <v>111</v>
      </c>
      <c r="AS30" s="1" t="s">
        <v>111</v>
      </c>
      <c r="AT30" s="1" t="s">
        <v>111</v>
      </c>
      <c r="AU30" s="1" t="s">
        <v>111</v>
      </c>
      <c r="AV30" s="1" t="s">
        <v>111</v>
      </c>
      <c r="AW30" s="1" t="s">
        <v>111</v>
      </c>
      <c r="AX30" s="1" t="s">
        <v>111</v>
      </c>
      <c r="AY30" s="1" t="s">
        <v>111</v>
      </c>
      <c r="AZ30" s="1" t="s">
        <v>111</v>
      </c>
      <c r="BB30" s="10" t="str">
        <f>IF(OR(COUNTIF(C30:AZ30,"B")=0,(BB3-(COUNTIF(C30:AZ30,"C")+COUNTIF(C30:AZ30,"")))=0),0,COUNTIF(C30:AZ30,"B")/(BB3-(COUNTIF(C30:AZ30,"C")+COUNTIF(C30:AZ30,""))))</f>
        <v>0</v>
      </c>
    </row>
    <row r="31" spans="1:54">
      <c r="A31" s="8">
        <v>784306</v>
      </c>
      <c r="B31" s="5" t="s">
        <v>31</v>
      </c>
      <c r="C31" s="1" t="s">
        <v>111</v>
      </c>
      <c r="D31" s="1" t="s">
        <v>110</v>
      </c>
      <c r="E31" s="1" t="s">
        <v>111</v>
      </c>
      <c r="F31" s="1" t="s">
        <v>111</v>
      </c>
      <c r="G31" s="1" t="s">
        <v>111</v>
      </c>
      <c r="H31" s="1" t="s">
        <v>111</v>
      </c>
      <c r="I31" s="1" t="s">
        <v>111</v>
      </c>
      <c r="J31" s="1" t="s">
        <v>111</v>
      </c>
      <c r="K31" s="1" t="s">
        <v>111</v>
      </c>
      <c r="L31" s="1" t="s">
        <v>111</v>
      </c>
      <c r="M31" s="1" t="s">
        <v>111</v>
      </c>
      <c r="N31" s="1" t="s">
        <v>111</v>
      </c>
      <c r="O31" s="1" t="s">
        <v>111</v>
      </c>
      <c r="P31" s="1" t="s">
        <v>111</v>
      </c>
      <c r="Q31" s="1" t="s">
        <v>111</v>
      </c>
      <c r="R31" s="1" t="s">
        <v>111</v>
      </c>
      <c r="S31" s="1" t="s">
        <v>111</v>
      </c>
      <c r="T31" s="1" t="s">
        <v>111</v>
      </c>
      <c r="U31" s="1" t="s">
        <v>111</v>
      </c>
      <c r="V31" s="1" t="s">
        <v>111</v>
      </c>
      <c r="W31" s="1" t="s">
        <v>111</v>
      </c>
      <c r="X31" s="1" t="s">
        <v>111</v>
      </c>
      <c r="Y31" s="1" t="s">
        <v>111</v>
      </c>
      <c r="Z31" s="1" t="s">
        <v>111</v>
      </c>
      <c r="AA31" s="1" t="s">
        <v>111</v>
      </c>
      <c r="AB31" s="1" t="s">
        <v>111</v>
      </c>
      <c r="AC31" s="1" t="s">
        <v>111</v>
      </c>
      <c r="AD31" s="1" t="s">
        <v>111</v>
      </c>
      <c r="AE31" s="1" t="s">
        <v>111</v>
      </c>
      <c r="AF31" s="1" t="s">
        <v>111</v>
      </c>
      <c r="AG31" s="1" t="s">
        <v>111</v>
      </c>
      <c r="AH31" s="1" t="s">
        <v>111</v>
      </c>
      <c r="AI31" s="1" t="s">
        <v>111</v>
      </c>
      <c r="AJ31" s="1" t="s">
        <v>111</v>
      </c>
      <c r="AK31" s="1" t="s">
        <v>111</v>
      </c>
      <c r="AL31" s="1" t="s">
        <v>111</v>
      </c>
      <c r="AM31" s="1" t="s">
        <v>111</v>
      </c>
      <c r="AN31" s="1" t="s">
        <v>111</v>
      </c>
      <c r="AO31" s="1" t="s">
        <v>111</v>
      </c>
      <c r="AP31" s="1" t="s">
        <v>111</v>
      </c>
      <c r="AQ31" s="1" t="s">
        <v>111</v>
      </c>
      <c r="AR31" s="1" t="s">
        <v>111</v>
      </c>
      <c r="AS31" s="1" t="s">
        <v>111</v>
      </c>
      <c r="AT31" s="1" t="s">
        <v>111</v>
      </c>
      <c r="AU31" s="1" t="s">
        <v>111</v>
      </c>
      <c r="AV31" s="1" t="s">
        <v>111</v>
      </c>
      <c r="AW31" s="1" t="s">
        <v>111</v>
      </c>
      <c r="AX31" s="1" t="s">
        <v>111</v>
      </c>
      <c r="AY31" s="1" t="s">
        <v>111</v>
      </c>
      <c r="AZ31" s="1" t="s">
        <v>111</v>
      </c>
      <c r="BB31" s="10" t="str">
        <f>IF(OR(COUNTIF(C31:AZ31,"B")=0,(BB3-(COUNTIF(C31:AZ31,"C")+COUNTIF(C31:AZ31,"")))=0),0,COUNTIF(C31:AZ31,"B")/(BB3-(COUNTIF(C31:AZ31,"C")+COUNTIF(C31:AZ31,""))))</f>
        <v>0</v>
      </c>
    </row>
    <row r="32" spans="1:54">
      <c r="BB32" s="11"/>
    </row>
    <row r="33" spans="1:54">
      <c r="B33" s="9" t="s">
        <v>113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 t="str">
        <f>COUNTIF(T4:T31, "B")</f>
        <v>0</v>
      </c>
      <c r="U33" s="12" t="str">
        <f>COUNTIF(U4:U31, "B")</f>
        <v>0</v>
      </c>
      <c r="V33" s="12" t="str">
        <f>COUNTIF(V4:V31, "B")</f>
        <v>0</v>
      </c>
      <c r="W33" s="12" t="str">
        <f>COUNTIF(W4:W31, "B")</f>
        <v>0</v>
      </c>
      <c r="X33" s="12" t="str">
        <f>COUNTIF(X4:X31, "B")</f>
        <v>0</v>
      </c>
      <c r="Y33" s="12" t="str">
        <f>COUNTIF(Y4:Y31, "B")</f>
        <v>0</v>
      </c>
      <c r="Z33" s="12" t="str">
        <f>COUNTIF(Z4:Z31, "B")</f>
        <v>0</v>
      </c>
      <c r="AA33" s="12" t="str">
        <f>COUNTIF(AA4:AA31, "B")</f>
        <v>0</v>
      </c>
      <c r="AB33" s="12" t="str">
        <f>COUNTIF(AB4:AB31, "B")</f>
        <v>0</v>
      </c>
      <c r="AC33" s="12" t="str">
        <f>COUNTIF(AC4:AC31, "B")</f>
        <v>0</v>
      </c>
      <c r="AD33" s="12" t="str">
        <f>COUNTIF(AD4:AD31, "B")</f>
        <v>0</v>
      </c>
      <c r="AE33" s="12" t="str">
        <f>COUNTIF(AE4:AE31, "B")</f>
        <v>0</v>
      </c>
      <c r="AF33" s="12" t="str">
        <f>COUNTIF(AF4:AF31, "B")</f>
        <v>0</v>
      </c>
      <c r="AG33" s="12" t="str">
        <f>COUNTIF(AG4:AG31, "B")</f>
        <v>0</v>
      </c>
      <c r="AH33" s="12" t="str">
        <f>COUNTIF(AH4:AH31, "B")</f>
        <v>0</v>
      </c>
      <c r="AI33" s="12" t="str">
        <f>COUNTIF(AI4:AI31, "B")</f>
        <v>0</v>
      </c>
      <c r="AJ33" s="12" t="str">
        <f>COUNTIF(AJ4:AJ31, "B")</f>
        <v>0</v>
      </c>
      <c r="AK33" s="12" t="str">
        <f>COUNTIF(AK4:AK31, "B")</f>
        <v>0</v>
      </c>
      <c r="AL33" s="12" t="str">
        <f>COUNTIF(AL4:AL31, "B")</f>
        <v>0</v>
      </c>
      <c r="AM33" s="12" t="str">
        <f>COUNTIF(AM4:AM31, "B")</f>
        <v>0</v>
      </c>
      <c r="AN33" s="12" t="str">
        <f>COUNTIF(AN4:AN31, "B")</f>
        <v>0</v>
      </c>
      <c r="AO33" s="12" t="str">
        <f>COUNTIF(AO4:AO31, "B")</f>
        <v>0</v>
      </c>
      <c r="AP33" s="12" t="str">
        <f>COUNTIF(AP4:AP31, "B")</f>
        <v>0</v>
      </c>
      <c r="AQ33" s="12" t="str">
        <f>COUNTIF(AQ4:AQ31, "B")</f>
        <v>0</v>
      </c>
      <c r="AR33" s="12" t="str">
        <f>COUNTIF(AR4:AR31, "B")</f>
        <v>0</v>
      </c>
      <c r="AS33" s="12" t="str">
        <f>COUNTIF(AS4:AS31, "B")</f>
        <v>0</v>
      </c>
      <c r="AT33" s="12" t="str">
        <f>COUNTIF(AT4:AT31, "B")</f>
        <v>0</v>
      </c>
      <c r="AU33" s="12" t="str">
        <f>COUNTIF(AU4:AU31, "B")</f>
        <v>0</v>
      </c>
      <c r="AV33" s="12" t="str">
        <f>COUNTIF(AV4:AV31, "B")</f>
        <v>0</v>
      </c>
      <c r="AW33" s="12" t="str">
        <f>COUNTIF(AW4:AW31, "B")</f>
        <v>0</v>
      </c>
      <c r="AX33" s="12" t="str">
        <f>COUNTIF(AX4:AX31, "B")</f>
        <v>0</v>
      </c>
      <c r="AY33" s="12" t="str">
        <f>COUNTIF(AY4:AY31, "B")</f>
        <v>0</v>
      </c>
      <c r="AZ33" s="12" t="str">
        <f>COUNTIF(AZ4:AZ31, "B")</f>
        <v>0</v>
      </c>
      <c r="BA33" s="12"/>
      <c r="BB33" s="11"/>
    </row>
    <row r="34" spans="1:54">
      <c r="B34" s="9" t="s">
        <v>114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 t="str">
        <f>IF(OR(COUNTIF(T4:T31,"B")=0,(COUNTA(T4:T31)-COUNTIF(T4:T31,"C"))=0),0,COUNTIF(T4:T31,"B")/(COUNTA(T4:T31)-COUNTIF(T4:T31,"C")))</f>
        <v>0</v>
      </c>
      <c r="U34" s="11" t="str">
        <f>IF(OR(COUNTIF(U4:U31,"B")=0,(COUNTA(U4:U31)-COUNTIF(U4:U31,"C"))=0),0,COUNTIF(U4:U31,"B")/(COUNTA(U4:U31)-COUNTIF(U4:U31,"C")))</f>
        <v>0</v>
      </c>
      <c r="V34" s="11" t="str">
        <f>IF(OR(COUNTIF(V4:V31,"B")=0,(COUNTA(V4:V31)-COUNTIF(V4:V31,"C"))=0),0,COUNTIF(V4:V31,"B")/(COUNTA(V4:V31)-COUNTIF(V4:V31,"C")))</f>
        <v>0</v>
      </c>
      <c r="W34" s="11" t="str">
        <f>IF(OR(COUNTIF(W4:W31,"B")=0,(COUNTA(W4:W31)-COUNTIF(W4:W31,"C"))=0),0,COUNTIF(W4:W31,"B")/(COUNTA(W4:W31)-COUNTIF(W4:W31,"C")))</f>
        <v>0</v>
      </c>
      <c r="X34" s="11" t="str">
        <f>IF(OR(COUNTIF(X4:X31,"B")=0,(COUNTA(X4:X31)-COUNTIF(X4:X31,"C"))=0),0,COUNTIF(X4:X31,"B")/(COUNTA(X4:X31)-COUNTIF(X4:X31,"C")))</f>
        <v>0</v>
      </c>
      <c r="Y34" s="11" t="str">
        <f>IF(OR(COUNTIF(Y4:Y31,"B")=0,(COUNTA(Y4:Y31)-COUNTIF(Y4:Y31,"C"))=0),0,COUNTIF(Y4:Y31,"B")/(COUNTA(Y4:Y31)-COUNTIF(Y4:Y31,"C")))</f>
        <v>0</v>
      </c>
      <c r="Z34" s="11" t="str">
        <f>IF(OR(COUNTIF(Z4:Z31,"B")=0,(COUNTA(Z4:Z31)-COUNTIF(Z4:Z31,"C"))=0),0,COUNTIF(Z4:Z31,"B")/(COUNTA(Z4:Z31)-COUNTIF(Z4:Z31,"C")))</f>
        <v>0</v>
      </c>
      <c r="AA34" s="11" t="str">
        <f>IF(OR(COUNTIF(AA4:AA31,"B")=0,(COUNTA(AA4:AA31)-COUNTIF(AA4:AA31,"C"))=0),0,COUNTIF(AA4:AA31,"B")/(COUNTA(AA4:AA31)-COUNTIF(AA4:AA31,"C")))</f>
        <v>0</v>
      </c>
      <c r="AB34" s="11" t="str">
        <f>IF(OR(COUNTIF(AB4:AB31,"B")=0,(COUNTA(AB4:AB31)-COUNTIF(AB4:AB31,"C"))=0),0,COUNTIF(AB4:AB31,"B")/(COUNTA(AB4:AB31)-COUNTIF(AB4:AB31,"C")))</f>
        <v>0</v>
      </c>
      <c r="AC34" s="11" t="str">
        <f>IF(OR(COUNTIF(AC4:AC31,"B")=0,(COUNTA(AC4:AC31)-COUNTIF(AC4:AC31,"C"))=0),0,COUNTIF(AC4:AC31,"B")/(COUNTA(AC4:AC31)-COUNTIF(AC4:AC31,"C")))</f>
        <v>0</v>
      </c>
      <c r="AD34" s="11" t="str">
        <f>IF(OR(COUNTIF(AD4:AD31,"B")=0,(COUNTA(AD4:AD31)-COUNTIF(AD4:AD31,"C"))=0),0,COUNTIF(AD4:AD31,"B")/(COUNTA(AD4:AD31)-COUNTIF(AD4:AD31,"C")))</f>
        <v>0</v>
      </c>
      <c r="AE34" s="11" t="str">
        <f>IF(OR(COUNTIF(AE4:AE31,"B")=0,(COUNTA(AE4:AE31)-COUNTIF(AE4:AE31,"C"))=0),0,COUNTIF(AE4:AE31,"B")/(COUNTA(AE4:AE31)-COUNTIF(AE4:AE31,"C")))</f>
        <v>0</v>
      </c>
      <c r="AF34" s="11" t="str">
        <f>IF(OR(COUNTIF(AF4:AF31,"B")=0,(COUNTA(AF4:AF31)-COUNTIF(AF4:AF31,"C"))=0),0,COUNTIF(AF4:AF31,"B")/(COUNTA(AF4:AF31)-COUNTIF(AF4:AF31,"C")))</f>
        <v>0</v>
      </c>
      <c r="AG34" s="11" t="str">
        <f>IF(OR(COUNTIF(AG4:AG31,"B")=0,(COUNTA(AG4:AG31)-COUNTIF(AG4:AG31,"C"))=0),0,COUNTIF(AG4:AG31,"B")/(COUNTA(AG4:AG31)-COUNTIF(AG4:AG31,"C")))</f>
        <v>0</v>
      </c>
      <c r="AH34" s="11" t="str">
        <f>IF(OR(COUNTIF(AH4:AH31,"B")=0,(COUNTA(AH4:AH31)-COUNTIF(AH4:AH31,"C"))=0),0,COUNTIF(AH4:AH31,"B")/(COUNTA(AH4:AH31)-COUNTIF(AH4:AH31,"C")))</f>
        <v>0</v>
      </c>
      <c r="AI34" s="11" t="str">
        <f>IF(OR(COUNTIF(AI4:AI31,"B")=0,(COUNTA(AI4:AI31)-COUNTIF(AI4:AI31,"C"))=0),0,COUNTIF(AI4:AI31,"B")/(COUNTA(AI4:AI31)-COUNTIF(AI4:AI31,"C")))</f>
        <v>0</v>
      </c>
      <c r="AJ34" s="11" t="str">
        <f>IF(OR(COUNTIF(AJ4:AJ31,"B")=0,(COUNTA(AJ4:AJ31)-COUNTIF(AJ4:AJ31,"C"))=0),0,COUNTIF(AJ4:AJ31,"B")/(COUNTA(AJ4:AJ31)-COUNTIF(AJ4:AJ31,"C")))</f>
        <v>0</v>
      </c>
      <c r="AK34" s="11" t="str">
        <f>IF(OR(COUNTIF(AK4:AK31,"B")=0,(COUNTA(AK4:AK31)-COUNTIF(AK4:AK31,"C"))=0),0,COUNTIF(AK4:AK31,"B")/(COUNTA(AK4:AK31)-COUNTIF(AK4:AK31,"C")))</f>
        <v>0</v>
      </c>
      <c r="AL34" s="11" t="str">
        <f>IF(OR(COUNTIF(AL4:AL31,"B")=0,(COUNTA(AL4:AL31)-COUNTIF(AL4:AL31,"C"))=0),0,COUNTIF(AL4:AL31,"B")/(COUNTA(AL4:AL31)-COUNTIF(AL4:AL31,"C")))</f>
        <v>0</v>
      </c>
      <c r="AM34" s="11" t="str">
        <f>IF(OR(COUNTIF(AM4:AM31,"B")=0,(COUNTA(AM4:AM31)-COUNTIF(AM4:AM31,"C"))=0),0,COUNTIF(AM4:AM31,"B")/(COUNTA(AM4:AM31)-COUNTIF(AM4:AM31,"C")))</f>
        <v>0</v>
      </c>
      <c r="AN34" s="11" t="str">
        <f>IF(OR(COUNTIF(AN4:AN31,"B")=0,(COUNTA(AN4:AN31)-COUNTIF(AN4:AN31,"C"))=0),0,COUNTIF(AN4:AN31,"B")/(COUNTA(AN4:AN31)-COUNTIF(AN4:AN31,"C")))</f>
        <v>0</v>
      </c>
      <c r="AO34" s="11" t="str">
        <f>IF(OR(COUNTIF(AO4:AO31,"B")=0,(COUNTA(AO4:AO31)-COUNTIF(AO4:AO31,"C"))=0),0,COUNTIF(AO4:AO31,"B")/(COUNTA(AO4:AO31)-COUNTIF(AO4:AO31,"C")))</f>
        <v>0</v>
      </c>
      <c r="AP34" s="11" t="str">
        <f>IF(OR(COUNTIF(AP4:AP31,"B")=0,(COUNTA(AP4:AP31)-COUNTIF(AP4:AP31,"C"))=0),0,COUNTIF(AP4:AP31,"B")/(COUNTA(AP4:AP31)-COUNTIF(AP4:AP31,"C")))</f>
        <v>0</v>
      </c>
      <c r="AQ34" s="11" t="str">
        <f>IF(OR(COUNTIF(AQ4:AQ31,"B")=0,(COUNTA(AQ4:AQ31)-COUNTIF(AQ4:AQ31,"C"))=0),0,COUNTIF(AQ4:AQ31,"B")/(COUNTA(AQ4:AQ31)-COUNTIF(AQ4:AQ31,"C")))</f>
        <v>0</v>
      </c>
      <c r="AR34" s="11" t="str">
        <f>IF(OR(COUNTIF(AR4:AR31,"B")=0,(COUNTA(AR4:AR31)-COUNTIF(AR4:AR31,"C"))=0),0,COUNTIF(AR4:AR31,"B")/(COUNTA(AR4:AR31)-COUNTIF(AR4:AR31,"C")))</f>
        <v>0</v>
      </c>
      <c r="AS34" s="11" t="str">
        <f>IF(OR(COUNTIF(AS4:AS31,"B")=0,(COUNTA(AS4:AS31)-COUNTIF(AS4:AS31,"C"))=0),0,COUNTIF(AS4:AS31,"B")/(COUNTA(AS4:AS31)-COUNTIF(AS4:AS31,"C")))</f>
        <v>0</v>
      </c>
      <c r="AT34" s="11" t="str">
        <f>IF(OR(COUNTIF(AT4:AT31,"B")=0,(COUNTA(AT4:AT31)-COUNTIF(AT4:AT31,"C"))=0),0,COUNTIF(AT4:AT31,"B")/(COUNTA(AT4:AT31)-COUNTIF(AT4:AT31,"C")))</f>
        <v>0</v>
      </c>
      <c r="AU34" s="11" t="str">
        <f>IF(OR(COUNTIF(AU4:AU31,"B")=0,(COUNTA(AU4:AU31)-COUNTIF(AU4:AU31,"C"))=0),0,COUNTIF(AU4:AU31,"B")/(COUNTA(AU4:AU31)-COUNTIF(AU4:AU31,"C")))</f>
        <v>0</v>
      </c>
      <c r="AV34" s="11" t="str">
        <f>IF(OR(COUNTIF(AV4:AV31,"B")=0,(COUNTA(AV4:AV31)-COUNTIF(AV4:AV31,"C"))=0),0,COUNTIF(AV4:AV31,"B")/(COUNTA(AV4:AV31)-COUNTIF(AV4:AV31,"C")))</f>
        <v>0</v>
      </c>
      <c r="AW34" s="11" t="str">
        <f>IF(OR(COUNTIF(AW4:AW31,"B")=0,(COUNTA(AW4:AW31)-COUNTIF(AW4:AW31,"C"))=0),0,COUNTIF(AW4:AW31,"B")/(COUNTA(AW4:AW31)-COUNTIF(AW4:AW31,"C")))</f>
        <v>0</v>
      </c>
      <c r="AX34" s="11" t="str">
        <f>IF(OR(COUNTIF(AX4:AX31,"B")=0,(COUNTA(AX4:AX31)-COUNTIF(AX4:AX31,"C"))=0),0,COUNTIF(AX4:AX31,"B")/(COUNTA(AX4:AX31)-COUNTIF(AX4:AX31,"C")))</f>
        <v>0</v>
      </c>
      <c r="AY34" s="11" t="str">
        <f>IF(OR(COUNTIF(AY4:AY31,"B")=0,(COUNTA(AY4:AY31)-COUNTIF(AY4:AY31,"C"))=0),0,COUNTIF(AY4:AY31,"B")/(COUNTA(AY4:AY31)-COUNTIF(AY4:AY31,"C")))</f>
        <v>0</v>
      </c>
      <c r="AZ34" s="11" t="str">
        <f>IF(OR(COUNTIF(AZ4:AZ31,"B")=0,(COUNTA(AZ4:AZ31)-COUNTIF(AZ4:AZ31,"C"))=0),0,COUNTIF(AZ4:AZ31,"B")/(COUNTA(AZ4:AZ31)-COUNTIF(AZ4:AZ31,"C")))</f>
        <v>0</v>
      </c>
      <c r="BA34" s="11"/>
      <c r="BB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8">
      <c r="A1" t="s">
        <v>56</v>
      </c>
    </row>
    <row r="2" spans="1:8">
      <c r="A2" s="2" t="s">
        <v>32</v>
      </c>
      <c r="B2" s="2" t="s">
        <v>32</v>
      </c>
      <c r="C2" s="3">
        <v>453</v>
      </c>
      <c r="D2" s="3">
        <v>616</v>
      </c>
      <c r="E2" s="3">
        <v>678</v>
      </c>
      <c r="F2" s="3">
        <v>685</v>
      </c>
      <c r="H2" s="2" t="s">
        <v>107</v>
      </c>
    </row>
    <row r="3" spans="1:8">
      <c r="A3" s="2" t="s">
        <v>108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H3" s="2" t="str">
        <f>SUM(C3:F3)</f>
        <v>0</v>
      </c>
    </row>
    <row r="4" spans="1:8">
      <c r="A4" s="4"/>
      <c r="B4" s="6" t="s">
        <v>4</v>
      </c>
      <c r="C4" s="7"/>
      <c r="D4" s="7"/>
      <c r="E4" s="7"/>
      <c r="F4" s="7"/>
      <c r="H4" s="10" t="s">
        <v>109</v>
      </c>
    </row>
    <row r="5" spans="1:8">
      <c r="A5" s="8">
        <v>801698</v>
      </c>
      <c r="B5" s="5" t="s">
        <v>34</v>
      </c>
      <c r="C5" s="1" t="s">
        <v>111</v>
      </c>
      <c r="D5" s="1" t="s">
        <v>111</v>
      </c>
      <c r="E5" s="1" t="s">
        <v>111</v>
      </c>
      <c r="F5" s="1" t="s">
        <v>111</v>
      </c>
      <c r="H5" s="10" t="str">
        <f>IF(OR(COUNTIF(C5:F5,"B")=0,(H3-(COUNTIF(C5:F5,"C")+COUNTIF(C5:F5,"")))=0),0,COUNTIF(C5:F5,"B")/(H3-(COUNTIF(C5:F5,"C")+COUNTIF(C5:F5,""))))</f>
        <v>0</v>
      </c>
    </row>
    <row r="6" spans="1:8">
      <c r="A6" s="8">
        <v>801699</v>
      </c>
      <c r="B6" s="5" t="s">
        <v>35</v>
      </c>
      <c r="C6" s="1" t="s">
        <v>111</v>
      </c>
      <c r="D6" s="1" t="s">
        <v>111</v>
      </c>
      <c r="E6" s="1" t="s">
        <v>111</v>
      </c>
      <c r="F6" s="1" t="s">
        <v>111</v>
      </c>
      <c r="H6" s="10" t="str">
        <f>IF(OR(COUNTIF(C6:F6,"B")=0,(H3-(COUNTIF(C6:F6,"C")+COUNTIF(C6:F6,"")))=0),0,COUNTIF(C6:F6,"B")/(H3-(COUNTIF(C6:F6,"C")+COUNTIF(C6:F6,""))))</f>
        <v>0</v>
      </c>
    </row>
    <row r="7" spans="1:8">
      <c r="A7" s="8">
        <v>801701</v>
      </c>
      <c r="B7" s="5" t="s">
        <v>36</v>
      </c>
      <c r="C7" s="1" t="s">
        <v>111</v>
      </c>
      <c r="D7" s="1" t="s">
        <v>111</v>
      </c>
      <c r="E7" s="1" t="s">
        <v>111</v>
      </c>
      <c r="F7" s="1" t="s">
        <v>111</v>
      </c>
      <c r="H7" s="10" t="str">
        <f>IF(OR(COUNTIF(C7:F7,"B")=0,(H3-(COUNTIF(C7:F7,"C")+COUNTIF(C7:F7,"")))=0),0,COUNTIF(C7:F7,"B")/(H3-(COUNTIF(C7:F7,"C")+COUNTIF(C7:F7,""))))</f>
        <v>0</v>
      </c>
    </row>
    <row r="8" spans="1:8">
      <c r="A8" s="8">
        <v>801700</v>
      </c>
      <c r="B8" s="5" t="s">
        <v>37</v>
      </c>
      <c r="C8" s="1" t="s">
        <v>111</v>
      </c>
      <c r="D8" s="1" t="s">
        <v>111</v>
      </c>
      <c r="E8" s="1" t="s">
        <v>111</v>
      </c>
      <c r="F8" s="1" t="s">
        <v>111</v>
      </c>
      <c r="H8" s="10" t="str">
        <f>IF(OR(COUNTIF(C8:F8,"B")=0,(H3-(COUNTIF(C8:F8,"C")+COUNTIF(C8:F8,"")))=0),0,COUNTIF(C8:F8,"B")/(H3-(COUNTIF(C8:F8,"C")+COUNTIF(C8:F8,""))))</f>
        <v>0</v>
      </c>
    </row>
    <row r="9" spans="1:8">
      <c r="A9" s="8">
        <v>801702</v>
      </c>
      <c r="B9" s="5" t="s">
        <v>38</v>
      </c>
      <c r="C9" s="1" t="s">
        <v>111</v>
      </c>
      <c r="D9" s="1" t="s">
        <v>111</v>
      </c>
      <c r="E9" s="1" t="s">
        <v>111</v>
      </c>
      <c r="F9" s="1" t="s">
        <v>111</v>
      </c>
      <c r="H9" s="10" t="str">
        <f>IF(OR(COUNTIF(C9:F9,"B")=0,(H3-(COUNTIF(C9:F9,"C")+COUNTIF(C9:F9,"")))=0),0,COUNTIF(C9:F9,"B")/(H3-(COUNTIF(C9:F9,"C")+COUNTIF(C9:F9,""))))</f>
        <v>0</v>
      </c>
    </row>
    <row r="10" spans="1:8">
      <c r="A10" s="8">
        <v>128954</v>
      </c>
      <c r="B10" s="5" t="s">
        <v>10</v>
      </c>
      <c r="C10" s="1" t="s">
        <v>111</v>
      </c>
      <c r="D10" s="1" t="s">
        <v>111</v>
      </c>
      <c r="E10" s="1" t="s">
        <v>112</v>
      </c>
      <c r="F10" s="1" t="s">
        <v>112</v>
      </c>
      <c r="H10" s="10" t="str">
        <f>IF(OR(COUNTIF(C10:F10,"B")=0,(H3-(COUNTIF(C10:F10,"C")+COUNTIF(C10:F10,"")))=0),0,COUNTIF(C10:F10,"B")/(H3-(COUNTIF(C10:F10,"C")+COUNTIF(C10:F10,""))))</f>
        <v>0</v>
      </c>
    </row>
    <row r="11" spans="1:8">
      <c r="A11" s="8">
        <v>128956</v>
      </c>
      <c r="B11" s="5" t="s">
        <v>11</v>
      </c>
      <c r="C11" s="1" t="s">
        <v>111</v>
      </c>
      <c r="D11" s="1" t="s">
        <v>111</v>
      </c>
      <c r="E11" s="1" t="s">
        <v>112</v>
      </c>
      <c r="F11" s="1" t="s">
        <v>112</v>
      </c>
      <c r="H11" s="10" t="str">
        <f>IF(OR(COUNTIF(C11:F11,"B")=0,(H3-(COUNTIF(C11:F11,"C")+COUNTIF(C11:F11,"")))=0),0,COUNTIF(C11:F11,"B")/(H3-(COUNTIF(C11:F11,"C")+COUNTIF(C11:F11,""))))</f>
        <v>0</v>
      </c>
    </row>
    <row r="12" spans="1:8">
      <c r="A12" s="8">
        <v>128959</v>
      </c>
      <c r="B12" s="5" t="s">
        <v>12</v>
      </c>
      <c r="C12" s="1" t="s">
        <v>111</v>
      </c>
      <c r="D12" s="1" t="s">
        <v>111</v>
      </c>
      <c r="E12" s="1" t="s">
        <v>111</v>
      </c>
      <c r="F12" s="1" t="s">
        <v>112</v>
      </c>
      <c r="H12" s="10" t="str">
        <f>IF(OR(COUNTIF(C12:F12,"B")=0,(H3-(COUNTIF(C12:F12,"C")+COUNTIF(C12:F12,"")))=0),0,COUNTIF(C12:F12,"B")/(H3-(COUNTIF(C12:F12,"C")+COUNTIF(C12:F12,""))))</f>
        <v>0</v>
      </c>
    </row>
    <row r="13" spans="1:8">
      <c r="A13" s="8">
        <v>128964</v>
      </c>
      <c r="B13" s="5" t="s">
        <v>13</v>
      </c>
      <c r="C13" s="1" t="s">
        <v>112</v>
      </c>
      <c r="D13" s="1" t="s">
        <v>111</v>
      </c>
      <c r="E13" s="1" t="s">
        <v>111</v>
      </c>
      <c r="F13" s="1" t="s">
        <v>112</v>
      </c>
      <c r="H13" s="10" t="str">
        <f>IF(OR(COUNTIF(C13:F13,"B")=0,(H3-(COUNTIF(C13:F13,"C")+COUNTIF(C13:F13,"")))=0),0,COUNTIF(C13:F13,"B")/(H3-(COUNTIF(C13:F13,"C")+COUNTIF(C13:F13,""))))</f>
        <v>0</v>
      </c>
    </row>
    <row r="14" spans="1:8">
      <c r="A14" s="4"/>
      <c r="B14" s="6" t="s">
        <v>23</v>
      </c>
      <c r="C14" s="7"/>
      <c r="D14" s="7"/>
      <c r="E14" s="7"/>
      <c r="F14" s="7"/>
      <c r="H14" s="11"/>
    </row>
    <row r="15" spans="1:8">
      <c r="A15" s="8">
        <v>819783</v>
      </c>
      <c r="B15" s="5" t="s">
        <v>24</v>
      </c>
      <c r="C15" s="1" t="s">
        <v>111</v>
      </c>
      <c r="D15" s="1" t="s">
        <v>111</v>
      </c>
      <c r="E15" s="1" t="s">
        <v>111</v>
      </c>
      <c r="F15" s="1" t="s">
        <v>111</v>
      </c>
      <c r="H15" s="10" t="str">
        <f>IF(OR(COUNTIF(C15:F15,"B")=0,(H3-(COUNTIF(C15:F15,"C")+COUNTIF(C15:F15,"")))=0),0,COUNTIF(C15:F15,"B")/(H3-(COUNTIF(C15:F15,"C")+COUNTIF(C15:F15,""))))</f>
        <v>0</v>
      </c>
    </row>
    <row r="16" spans="1:8">
      <c r="A16" s="8">
        <v>819784</v>
      </c>
      <c r="B16" s="5" t="s">
        <v>25</v>
      </c>
      <c r="C16" s="1" t="s">
        <v>111</v>
      </c>
      <c r="D16" s="1" t="s">
        <v>111</v>
      </c>
      <c r="E16" s="1" t="s">
        <v>111</v>
      </c>
      <c r="F16" s="1" t="s">
        <v>111</v>
      </c>
      <c r="H16" s="10" t="str">
        <f>IF(OR(COUNTIF(C16:F16,"B")=0,(H3-(COUNTIF(C16:F16,"C")+COUNTIF(C16:F16,"")))=0),0,COUNTIF(C16:F16,"B")/(H3-(COUNTIF(C16:F16,"C")+COUNTIF(C16:F16,""))))</f>
        <v>0</v>
      </c>
    </row>
    <row r="17" spans="1:8">
      <c r="A17" s="8">
        <v>819785</v>
      </c>
      <c r="B17" s="5" t="s">
        <v>26</v>
      </c>
      <c r="C17" s="1" t="s">
        <v>111</v>
      </c>
      <c r="D17" s="1" t="s">
        <v>111</v>
      </c>
      <c r="E17" s="1" t="s">
        <v>111</v>
      </c>
      <c r="F17" s="1" t="s">
        <v>111</v>
      </c>
      <c r="H17" s="10" t="str">
        <f>IF(OR(COUNTIF(C17:F17,"B")=0,(H3-(COUNTIF(C17:F17,"C")+COUNTIF(C17:F17,"")))=0),0,COUNTIF(C17:F17,"B")/(H3-(COUNTIF(C17:F17,"C")+COUNTIF(C17:F17,""))))</f>
        <v>0</v>
      </c>
    </row>
    <row r="18" spans="1:8">
      <c r="A18" s="8">
        <v>819786</v>
      </c>
      <c r="B18" s="5" t="s">
        <v>27</v>
      </c>
      <c r="C18" s="1" t="s">
        <v>111</v>
      </c>
      <c r="D18" s="1" t="s">
        <v>111</v>
      </c>
      <c r="E18" s="1" t="s">
        <v>111</v>
      </c>
      <c r="F18" s="1" t="s">
        <v>111</v>
      </c>
      <c r="H18" s="10" t="str">
        <f>IF(OR(COUNTIF(C18:F18,"B")=0,(H3-(COUNTIF(C18:F18,"C")+COUNTIF(C18:F18,"")))=0),0,COUNTIF(C18:F18,"B")/(H3-(COUNTIF(C18:F18,"C")+COUNTIF(C18:F18,""))))</f>
        <v>0</v>
      </c>
    </row>
    <row r="19" spans="1:8">
      <c r="A19" s="8">
        <v>245757</v>
      </c>
      <c r="B19" s="5" t="s">
        <v>28</v>
      </c>
      <c r="C19" s="1" t="s">
        <v>111</v>
      </c>
      <c r="D19" s="1" t="s">
        <v>111</v>
      </c>
      <c r="E19" s="1" t="s">
        <v>111</v>
      </c>
      <c r="F19" s="1" t="s">
        <v>111</v>
      </c>
      <c r="H19" s="10" t="str">
        <f>IF(OR(COUNTIF(C19:F19,"B")=0,(H3-(COUNTIF(C19:F19,"C")+COUNTIF(C19:F19,"")))=0),0,COUNTIF(C19:F19,"B")/(H3-(COUNTIF(C19:F19,"C")+COUNTIF(C19:F19,""))))</f>
        <v>0</v>
      </c>
    </row>
    <row r="20" spans="1:8">
      <c r="A20" s="8">
        <v>245827</v>
      </c>
      <c r="B20" s="5" t="s">
        <v>29</v>
      </c>
      <c r="C20" s="1" t="s">
        <v>111</v>
      </c>
      <c r="D20" s="1" t="s">
        <v>111</v>
      </c>
      <c r="E20" s="1" t="s">
        <v>111</v>
      </c>
      <c r="F20" s="1" t="s">
        <v>111</v>
      </c>
      <c r="H20" s="10" t="str">
        <f>IF(OR(COUNTIF(C20:F20,"B")=0,(H3-(COUNTIF(C20:F20,"C")+COUNTIF(C20:F20,"")))=0),0,COUNTIF(C20:F20,"B")/(H3-(COUNTIF(C20:F20,"C")+COUNTIF(C20:F20,""))))</f>
        <v>0</v>
      </c>
    </row>
    <row r="21" spans="1:8">
      <c r="A21" s="8">
        <v>245817</v>
      </c>
      <c r="B21" s="5" t="s">
        <v>30</v>
      </c>
      <c r="C21" s="1" t="s">
        <v>111</v>
      </c>
      <c r="D21" s="1" t="s">
        <v>111</v>
      </c>
      <c r="E21" s="1" t="s">
        <v>111</v>
      </c>
      <c r="F21" s="1" t="s">
        <v>111</v>
      </c>
      <c r="H21" s="10" t="str">
        <f>IF(OR(COUNTIF(C21:F21,"B")=0,(H3-(COUNTIF(C21:F21,"C")+COUNTIF(C21:F21,"")))=0),0,COUNTIF(C21:F21,"B")/(H3-(COUNTIF(C21:F21,"C")+COUNTIF(C21:F21,""))))</f>
        <v>0</v>
      </c>
    </row>
    <row r="22" spans="1:8">
      <c r="A22" s="8">
        <v>245765</v>
      </c>
      <c r="B22" s="5" t="s">
        <v>31</v>
      </c>
      <c r="C22" s="1" t="s">
        <v>111</v>
      </c>
      <c r="D22" s="1" t="s">
        <v>111</v>
      </c>
      <c r="E22" s="1" t="s">
        <v>111</v>
      </c>
      <c r="F22" s="1" t="s">
        <v>111</v>
      </c>
      <c r="H22" s="10" t="str">
        <f>IF(OR(COUNTIF(C22:F22,"B")=0,(H3-(COUNTIF(C22:F22,"C")+COUNTIF(C22:F22,"")))=0),0,COUNTIF(C22:F22,"B")/(H3-(COUNTIF(C22:F22,"C")+COUNTIF(C22:F22,""))))</f>
        <v>0</v>
      </c>
    </row>
    <row r="23" spans="1:8">
      <c r="H23" s="11"/>
    </row>
    <row r="24" spans="1:8">
      <c r="B24" s="9" t="s">
        <v>113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/>
      <c r="H24" s="11"/>
    </row>
    <row r="25" spans="1:8">
      <c r="B25" s="9" t="s">
        <v>114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/>
      <c r="H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D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0">
      <c r="A1" t="s">
        <v>56</v>
      </c>
    </row>
    <row r="2" spans="1:30">
      <c r="A2" s="2" t="s">
        <v>39</v>
      </c>
      <c r="B2" s="2" t="s">
        <v>39</v>
      </c>
      <c r="C2" s="3">
        <v>3205</v>
      </c>
      <c r="D2" s="3">
        <v>3206</v>
      </c>
      <c r="E2" s="3">
        <v>3224</v>
      </c>
      <c r="F2" s="3">
        <v>3316</v>
      </c>
      <c r="G2" s="3">
        <v>3351</v>
      </c>
      <c r="H2" s="3">
        <v>3370</v>
      </c>
      <c r="I2" s="3">
        <v>3389</v>
      </c>
      <c r="J2" s="3">
        <v>3391</v>
      </c>
      <c r="K2" s="3">
        <v>3392</v>
      </c>
      <c r="L2" s="3">
        <v>3401</v>
      </c>
      <c r="M2" s="3">
        <v>3407</v>
      </c>
      <c r="N2" s="3">
        <v>3418</v>
      </c>
      <c r="O2" s="3">
        <v>3433</v>
      </c>
      <c r="P2" s="3">
        <v>3476</v>
      </c>
      <c r="Q2" s="3">
        <v>3477</v>
      </c>
      <c r="R2" s="3">
        <v>3482</v>
      </c>
      <c r="S2" s="3">
        <v>3485</v>
      </c>
      <c r="T2" s="3">
        <v>3486</v>
      </c>
      <c r="U2" s="3">
        <v>3489</v>
      </c>
      <c r="V2" s="3">
        <v>3493</v>
      </c>
      <c r="W2" s="3">
        <v>3505</v>
      </c>
      <c r="X2" s="3">
        <v>3550</v>
      </c>
      <c r="Y2" s="3">
        <v>3554</v>
      </c>
      <c r="Z2" s="3">
        <v>3559</v>
      </c>
      <c r="AA2" s="3">
        <v>3635</v>
      </c>
      <c r="AB2" s="3">
        <v>3636</v>
      </c>
      <c r="AD2" s="2" t="s">
        <v>107</v>
      </c>
    </row>
    <row r="3" spans="1:30">
      <c r="A3" s="2" t="s">
        <v>108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Z3" s="2">
        <v>1</v>
      </c>
      <c r="AA3" s="2">
        <v>1</v>
      </c>
      <c r="AB3" s="2">
        <v>1</v>
      </c>
      <c r="AD3" s="2" t="str">
        <f>SUM(C3:AB3)</f>
        <v>0</v>
      </c>
    </row>
    <row r="4" spans="1:30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D4" s="10" t="s">
        <v>109</v>
      </c>
    </row>
    <row r="5" spans="1:30">
      <c r="A5" s="8">
        <v>801698</v>
      </c>
      <c r="B5" s="5" t="s">
        <v>34</v>
      </c>
      <c r="C5" s="1" t="s">
        <v>111</v>
      </c>
      <c r="D5" s="1" t="s">
        <v>111</v>
      </c>
      <c r="E5" s="1" t="s">
        <v>111</v>
      </c>
      <c r="F5" s="1" t="s">
        <v>111</v>
      </c>
      <c r="G5" s="1" t="s">
        <v>111</v>
      </c>
      <c r="H5" s="1" t="s">
        <v>111</v>
      </c>
      <c r="I5" s="1" t="s">
        <v>111</v>
      </c>
      <c r="J5" s="1" t="s">
        <v>111</v>
      </c>
      <c r="K5" s="1" t="s">
        <v>111</v>
      </c>
      <c r="L5" s="1" t="s">
        <v>111</v>
      </c>
      <c r="M5" s="1" t="s">
        <v>111</v>
      </c>
      <c r="N5" s="1" t="s">
        <v>111</v>
      </c>
      <c r="O5" s="1" t="s">
        <v>111</v>
      </c>
      <c r="P5" s="1" t="s">
        <v>111</v>
      </c>
      <c r="Q5" s="1" t="s">
        <v>111</v>
      </c>
      <c r="R5" s="1" t="s">
        <v>111</v>
      </c>
      <c r="S5" s="1" t="s">
        <v>111</v>
      </c>
      <c r="T5" s="1" t="s">
        <v>111</v>
      </c>
      <c r="U5" s="1" t="s">
        <v>111</v>
      </c>
      <c r="V5" s="1" t="s">
        <v>111</v>
      </c>
      <c r="W5" s="1" t="s">
        <v>111</v>
      </c>
      <c r="X5" s="1" t="s">
        <v>111</v>
      </c>
      <c r="Y5" s="1" t="s">
        <v>111</v>
      </c>
      <c r="Z5" s="1" t="s">
        <v>111</v>
      </c>
      <c r="AA5" s="1" t="s">
        <v>111</v>
      </c>
      <c r="AB5" s="1" t="s">
        <v>111</v>
      </c>
      <c r="AD5" s="10" t="str">
        <f>IF(OR(COUNTIF(C5:AB5,"B")=0,(AD3-(COUNTIF(C5:AB5,"C")+COUNTIF(C5:AB5,"")))=0),0,COUNTIF(C5:AB5,"B")/(AD3-(COUNTIF(C5:AB5,"C")+COUNTIF(C5:AB5,""))))</f>
        <v>0</v>
      </c>
    </row>
    <row r="6" spans="1:30">
      <c r="A6" s="8">
        <v>801699</v>
      </c>
      <c r="B6" s="5" t="s">
        <v>35</v>
      </c>
      <c r="C6" s="1" t="s">
        <v>111</v>
      </c>
      <c r="D6" s="1" t="s">
        <v>111</v>
      </c>
      <c r="E6" s="1" t="s">
        <v>111</v>
      </c>
      <c r="F6" s="1" t="s">
        <v>111</v>
      </c>
      <c r="G6" s="1" t="s">
        <v>111</v>
      </c>
      <c r="H6" s="1" t="s">
        <v>111</v>
      </c>
      <c r="I6" s="1" t="s">
        <v>111</v>
      </c>
      <c r="J6" s="1" t="s">
        <v>111</v>
      </c>
      <c r="K6" s="1" t="s">
        <v>111</v>
      </c>
      <c r="L6" s="1" t="s">
        <v>111</v>
      </c>
      <c r="M6" s="1" t="s">
        <v>111</v>
      </c>
      <c r="N6" s="1" t="s">
        <v>111</v>
      </c>
      <c r="O6" s="1" t="s">
        <v>111</v>
      </c>
      <c r="P6" s="1" t="s">
        <v>111</v>
      </c>
      <c r="Q6" s="1" t="s">
        <v>111</v>
      </c>
      <c r="R6" s="1" t="s">
        <v>111</v>
      </c>
      <c r="S6" s="1" t="s">
        <v>111</v>
      </c>
      <c r="T6" s="1" t="s">
        <v>111</v>
      </c>
      <c r="U6" s="1" t="s">
        <v>111</v>
      </c>
      <c r="V6" s="1" t="s">
        <v>111</v>
      </c>
      <c r="W6" s="1" t="s">
        <v>111</v>
      </c>
      <c r="X6" s="1" t="s">
        <v>111</v>
      </c>
      <c r="Y6" s="1" t="s">
        <v>111</v>
      </c>
      <c r="Z6" s="1" t="s">
        <v>111</v>
      </c>
      <c r="AA6" s="1" t="s">
        <v>111</v>
      </c>
      <c r="AB6" s="1" t="s">
        <v>111</v>
      </c>
      <c r="AD6" s="10" t="str">
        <f>IF(OR(COUNTIF(C6:AB6,"B")=0,(AD3-(COUNTIF(C6:AB6,"C")+COUNTIF(C6:AB6,"")))=0),0,COUNTIF(C6:AB6,"B")/(AD3-(COUNTIF(C6:AB6,"C")+COUNTIF(C6:AB6,""))))</f>
        <v>0</v>
      </c>
    </row>
    <row r="7" spans="1:30">
      <c r="A7" s="8">
        <v>801701</v>
      </c>
      <c r="B7" s="5" t="s">
        <v>36</v>
      </c>
      <c r="C7" s="1" t="s">
        <v>111</v>
      </c>
      <c r="D7" s="1" t="s">
        <v>111</v>
      </c>
      <c r="E7" s="1" t="s">
        <v>111</v>
      </c>
      <c r="F7" s="1" t="s">
        <v>111</v>
      </c>
      <c r="G7" s="1" t="s">
        <v>111</v>
      </c>
      <c r="H7" s="1" t="s">
        <v>111</v>
      </c>
      <c r="I7" s="1" t="s">
        <v>111</v>
      </c>
      <c r="J7" s="1" t="s">
        <v>111</v>
      </c>
      <c r="K7" s="1" t="s">
        <v>111</v>
      </c>
      <c r="L7" s="1" t="s">
        <v>111</v>
      </c>
      <c r="M7" s="1" t="s">
        <v>111</v>
      </c>
      <c r="N7" s="1" t="s">
        <v>111</v>
      </c>
      <c r="O7" s="1" t="s">
        <v>111</v>
      </c>
      <c r="P7" s="1" t="s">
        <v>111</v>
      </c>
      <c r="Q7" s="1" t="s">
        <v>111</v>
      </c>
      <c r="R7" s="1" t="s">
        <v>111</v>
      </c>
      <c r="S7" s="1" t="s">
        <v>111</v>
      </c>
      <c r="T7" s="1" t="s">
        <v>111</v>
      </c>
      <c r="U7" s="1" t="s">
        <v>111</v>
      </c>
      <c r="V7" s="1" t="s">
        <v>110</v>
      </c>
      <c r="W7" s="1" t="s">
        <v>111</v>
      </c>
      <c r="X7" s="1" t="s">
        <v>111</v>
      </c>
      <c r="Y7" s="1" t="s">
        <v>111</v>
      </c>
      <c r="Z7" s="1" t="s">
        <v>111</v>
      </c>
      <c r="AA7" s="1" t="s">
        <v>111</v>
      </c>
      <c r="AB7" s="1" t="s">
        <v>111</v>
      </c>
      <c r="AD7" s="10" t="str">
        <f>IF(OR(COUNTIF(C7:AB7,"B")=0,(AD3-(COUNTIF(C7:AB7,"C")+COUNTIF(C7:AB7,"")))=0),0,COUNTIF(C7:AB7,"B")/(AD3-(COUNTIF(C7:AB7,"C")+COUNTIF(C7:AB7,""))))</f>
        <v>0</v>
      </c>
    </row>
    <row r="8" spans="1:30">
      <c r="A8" s="8">
        <v>801700</v>
      </c>
      <c r="B8" s="5" t="s">
        <v>37</v>
      </c>
      <c r="C8" s="1" t="s">
        <v>111</v>
      </c>
      <c r="D8" s="1" t="s">
        <v>111</v>
      </c>
      <c r="E8" s="1" t="s">
        <v>111</v>
      </c>
      <c r="F8" s="1" t="s">
        <v>111</v>
      </c>
      <c r="G8" s="1" t="s">
        <v>111</v>
      </c>
      <c r="H8" s="1" t="s">
        <v>111</v>
      </c>
      <c r="I8" s="1" t="s">
        <v>111</v>
      </c>
      <c r="J8" s="1" t="s">
        <v>111</v>
      </c>
      <c r="K8" s="1" t="s">
        <v>111</v>
      </c>
      <c r="L8" s="1" t="s">
        <v>111</v>
      </c>
      <c r="M8" s="1" t="s">
        <v>111</v>
      </c>
      <c r="N8" s="1" t="s">
        <v>111</v>
      </c>
      <c r="O8" s="1" t="s">
        <v>111</v>
      </c>
      <c r="P8" s="1" t="s">
        <v>111</v>
      </c>
      <c r="Q8" s="1" t="s">
        <v>111</v>
      </c>
      <c r="R8" s="1" t="s">
        <v>111</v>
      </c>
      <c r="S8" s="1" t="s">
        <v>111</v>
      </c>
      <c r="T8" s="1" t="s">
        <v>111</v>
      </c>
      <c r="U8" s="1" t="s">
        <v>111</v>
      </c>
      <c r="V8" s="1" t="s">
        <v>111</v>
      </c>
      <c r="W8" s="1" t="s">
        <v>111</v>
      </c>
      <c r="X8" s="1" t="s">
        <v>111</v>
      </c>
      <c r="Y8" s="1" t="s">
        <v>111</v>
      </c>
      <c r="Z8" s="1" t="s">
        <v>111</v>
      </c>
      <c r="AA8" s="1" t="s">
        <v>111</v>
      </c>
      <c r="AB8" s="1" t="s">
        <v>111</v>
      </c>
      <c r="AD8" s="10" t="str">
        <f>IF(OR(COUNTIF(C8:AB8,"B")=0,(AD3-(COUNTIF(C8:AB8,"C")+COUNTIF(C8:AB8,"")))=0),0,COUNTIF(C8:AB8,"B")/(AD3-(COUNTIF(C8:AB8,"C")+COUNTIF(C8:AB8,""))))</f>
        <v>0</v>
      </c>
    </row>
    <row r="9" spans="1:30">
      <c r="A9" s="8">
        <v>801702</v>
      </c>
      <c r="B9" s="5" t="s">
        <v>38</v>
      </c>
      <c r="C9" s="1" t="s">
        <v>111</v>
      </c>
      <c r="D9" s="1" t="s">
        <v>112</v>
      </c>
      <c r="E9" s="1" t="s">
        <v>112</v>
      </c>
      <c r="F9" s="1" t="s">
        <v>112</v>
      </c>
      <c r="G9" s="1" t="s">
        <v>112</v>
      </c>
      <c r="H9" s="1" t="s">
        <v>112</v>
      </c>
      <c r="I9" s="1" t="s">
        <v>112</v>
      </c>
      <c r="J9" s="1" t="s">
        <v>112</v>
      </c>
      <c r="K9" s="1" t="s">
        <v>112</v>
      </c>
      <c r="L9" s="1" t="s">
        <v>111</v>
      </c>
      <c r="M9" s="1" t="s">
        <v>112</v>
      </c>
      <c r="N9" s="1" t="s">
        <v>111</v>
      </c>
      <c r="O9" s="1" t="s">
        <v>112</v>
      </c>
      <c r="P9" s="1" t="s">
        <v>111</v>
      </c>
      <c r="Q9" s="1" t="s">
        <v>112</v>
      </c>
      <c r="R9" s="1" t="s">
        <v>112</v>
      </c>
      <c r="S9" s="1" t="s">
        <v>110</v>
      </c>
      <c r="T9" s="1" t="s">
        <v>111</v>
      </c>
      <c r="U9" s="1" t="s">
        <v>110</v>
      </c>
      <c r="V9" s="1" t="s">
        <v>111</v>
      </c>
      <c r="W9" s="1" t="s">
        <v>112</v>
      </c>
      <c r="X9" s="1" t="s">
        <v>112</v>
      </c>
      <c r="Y9" s="1" t="s">
        <v>111</v>
      </c>
      <c r="Z9" s="1" t="s">
        <v>112</v>
      </c>
      <c r="AA9" s="1" t="s">
        <v>112</v>
      </c>
      <c r="AB9" s="1" t="s">
        <v>111</v>
      </c>
      <c r="AD9" s="10" t="str">
        <f>IF(OR(COUNTIF(C9:AB9,"B")=0,(AD3-(COUNTIF(C9:AB9,"C")+COUNTIF(C9:AB9,"")))=0),0,COUNTIF(C9:AB9,"B")/(AD3-(COUNTIF(C9:AB9,"C")+COUNTIF(C9:AB9,""))))</f>
        <v>0</v>
      </c>
    </row>
    <row r="10" spans="1:30">
      <c r="A10" s="8">
        <v>128954</v>
      </c>
      <c r="B10" s="5" t="s">
        <v>10</v>
      </c>
      <c r="C10" s="1" t="s">
        <v>111</v>
      </c>
      <c r="D10" s="1" t="s">
        <v>111</v>
      </c>
      <c r="E10" s="1" t="s">
        <v>112</v>
      </c>
      <c r="F10" s="1" t="s">
        <v>112</v>
      </c>
      <c r="G10" s="1" t="s">
        <v>112</v>
      </c>
      <c r="H10" s="1" t="s">
        <v>112</v>
      </c>
      <c r="I10" s="1" t="s">
        <v>111</v>
      </c>
      <c r="J10" s="1" t="s">
        <v>112</v>
      </c>
      <c r="K10" s="1" t="s">
        <v>112</v>
      </c>
      <c r="L10" s="1" t="s">
        <v>111</v>
      </c>
      <c r="M10" s="1" t="s">
        <v>112</v>
      </c>
      <c r="N10" s="1" t="s">
        <v>111</v>
      </c>
      <c r="O10" s="1" t="s">
        <v>111</v>
      </c>
      <c r="P10" s="1" t="s">
        <v>111</v>
      </c>
      <c r="Q10" s="1" t="s">
        <v>112</v>
      </c>
      <c r="R10" s="1" t="s">
        <v>111</v>
      </c>
      <c r="S10" s="1" t="s">
        <v>111</v>
      </c>
      <c r="T10" s="1" t="s">
        <v>111</v>
      </c>
      <c r="U10" s="1" t="s">
        <v>111</v>
      </c>
      <c r="V10" s="1" t="s">
        <v>111</v>
      </c>
      <c r="W10" s="1" t="s">
        <v>112</v>
      </c>
      <c r="X10" s="1" t="s">
        <v>111</v>
      </c>
      <c r="Y10" s="1" t="s">
        <v>111</v>
      </c>
      <c r="Z10" s="1" t="s">
        <v>112</v>
      </c>
      <c r="AA10" s="1" t="s">
        <v>112</v>
      </c>
      <c r="AB10" s="1" t="s">
        <v>111</v>
      </c>
      <c r="AD10" s="10" t="str">
        <f>IF(OR(COUNTIF(C10:AB10,"B")=0,(AD3-(COUNTIF(C10:AB10,"C")+COUNTIF(C10:AB10,"")))=0),0,COUNTIF(C10:AB10,"B")/(AD3-(COUNTIF(C10:AB10,"C")+COUNTIF(C10:AB10,""))))</f>
        <v>0</v>
      </c>
    </row>
    <row r="11" spans="1:30">
      <c r="A11" s="8">
        <v>128956</v>
      </c>
      <c r="B11" s="5" t="s">
        <v>11</v>
      </c>
      <c r="C11" s="1" t="s">
        <v>111</v>
      </c>
      <c r="D11" s="1" t="s">
        <v>111</v>
      </c>
      <c r="E11" s="1" t="s">
        <v>112</v>
      </c>
      <c r="F11" s="1" t="s">
        <v>112</v>
      </c>
      <c r="G11" s="1" t="s">
        <v>112</v>
      </c>
      <c r="H11" s="1" t="s">
        <v>112</v>
      </c>
      <c r="I11" s="1" t="s">
        <v>111</v>
      </c>
      <c r="J11" s="1" t="s">
        <v>112</v>
      </c>
      <c r="K11" s="1" t="s">
        <v>112</v>
      </c>
      <c r="L11" s="1" t="s">
        <v>111</v>
      </c>
      <c r="M11" s="1" t="s">
        <v>112</v>
      </c>
      <c r="N11" s="1" t="s">
        <v>111</v>
      </c>
      <c r="O11" s="1" t="s">
        <v>111</v>
      </c>
      <c r="P11" s="1" t="s">
        <v>111</v>
      </c>
      <c r="Q11" s="1" t="s">
        <v>112</v>
      </c>
      <c r="R11" s="1" t="s">
        <v>111</v>
      </c>
      <c r="S11" s="1" t="s">
        <v>111</v>
      </c>
      <c r="T11" s="1" t="s">
        <v>111</v>
      </c>
      <c r="U11" s="1" t="s">
        <v>111</v>
      </c>
      <c r="V11" s="1" t="s">
        <v>111</v>
      </c>
      <c r="W11" s="1" t="s">
        <v>112</v>
      </c>
      <c r="X11" s="1" t="s">
        <v>111</v>
      </c>
      <c r="Y11" s="1" t="s">
        <v>111</v>
      </c>
      <c r="Z11" s="1" t="s">
        <v>112</v>
      </c>
      <c r="AA11" s="1" t="s">
        <v>112</v>
      </c>
      <c r="AB11" s="1" t="s">
        <v>111</v>
      </c>
      <c r="AD11" s="10" t="str">
        <f>IF(OR(COUNTIF(C11:AB11,"B")=0,(AD3-(COUNTIF(C11:AB11,"C")+COUNTIF(C11:AB11,"")))=0),0,COUNTIF(C11:AB11,"B")/(AD3-(COUNTIF(C11:AB11,"C")+COUNTIF(C11:AB11,""))))</f>
        <v>0</v>
      </c>
    </row>
    <row r="12" spans="1:30">
      <c r="A12" s="8">
        <v>128959</v>
      </c>
      <c r="B12" s="5" t="s">
        <v>12</v>
      </c>
      <c r="C12" s="1" t="s">
        <v>111</v>
      </c>
      <c r="D12" s="1" t="s">
        <v>111</v>
      </c>
      <c r="E12" s="1" t="s">
        <v>112</v>
      </c>
      <c r="F12" s="1" t="s">
        <v>112</v>
      </c>
      <c r="G12" s="1" t="s">
        <v>112</v>
      </c>
      <c r="H12" s="1" t="s">
        <v>112</v>
      </c>
      <c r="I12" s="1" t="s">
        <v>111</v>
      </c>
      <c r="J12" s="1" t="s">
        <v>112</v>
      </c>
      <c r="K12" s="1" t="s">
        <v>112</v>
      </c>
      <c r="L12" s="1" t="s">
        <v>111</v>
      </c>
      <c r="M12" s="1" t="s">
        <v>112</v>
      </c>
      <c r="N12" s="1" t="s">
        <v>111</v>
      </c>
      <c r="O12" s="1" t="s">
        <v>111</v>
      </c>
      <c r="P12" s="1" t="s">
        <v>111</v>
      </c>
      <c r="Q12" s="1" t="s">
        <v>112</v>
      </c>
      <c r="R12" s="1" t="s">
        <v>111</v>
      </c>
      <c r="S12" s="1" t="s">
        <v>111</v>
      </c>
      <c r="T12" s="1" t="s">
        <v>111</v>
      </c>
      <c r="U12" s="1" t="s">
        <v>110</v>
      </c>
      <c r="V12" s="1" t="s">
        <v>111</v>
      </c>
      <c r="W12" s="1" t="s">
        <v>112</v>
      </c>
      <c r="X12" s="1" t="s">
        <v>111</v>
      </c>
      <c r="Y12" s="1" t="s">
        <v>110</v>
      </c>
      <c r="Z12" s="1" t="s">
        <v>112</v>
      </c>
      <c r="AA12" s="1" t="s">
        <v>112</v>
      </c>
      <c r="AB12" s="1" t="s">
        <v>111</v>
      </c>
      <c r="AD12" s="10" t="str">
        <f>IF(OR(COUNTIF(C12:AB12,"B")=0,(AD3-(COUNTIF(C12:AB12,"C")+COUNTIF(C12:AB12,"")))=0),0,COUNTIF(C12:AB12,"B")/(AD3-(COUNTIF(C12:AB12,"C")+COUNTIF(C12:AB12,""))))</f>
        <v>0</v>
      </c>
    </row>
    <row r="13" spans="1:30">
      <c r="A13" s="8">
        <v>128964</v>
      </c>
      <c r="B13" s="5" t="s">
        <v>13</v>
      </c>
      <c r="C13" s="1" t="s">
        <v>111</v>
      </c>
      <c r="D13" s="1" t="s">
        <v>112</v>
      </c>
      <c r="E13" s="1" t="s">
        <v>112</v>
      </c>
      <c r="F13" s="1" t="s">
        <v>112</v>
      </c>
      <c r="G13" s="1" t="s">
        <v>112</v>
      </c>
      <c r="H13" s="1" t="s">
        <v>112</v>
      </c>
      <c r="I13" s="1" t="s">
        <v>112</v>
      </c>
      <c r="J13" s="1" t="s">
        <v>112</v>
      </c>
      <c r="K13" s="1" t="s">
        <v>112</v>
      </c>
      <c r="L13" s="1" t="s">
        <v>111</v>
      </c>
      <c r="M13" s="1" t="s">
        <v>112</v>
      </c>
      <c r="N13" s="1" t="s">
        <v>111</v>
      </c>
      <c r="O13" s="1" t="s">
        <v>112</v>
      </c>
      <c r="P13" s="1" t="s">
        <v>111</v>
      </c>
      <c r="Q13" s="1" t="s">
        <v>112</v>
      </c>
      <c r="R13" s="1" t="s">
        <v>112</v>
      </c>
      <c r="S13" s="1" t="s">
        <v>111</v>
      </c>
      <c r="T13" s="1" t="s">
        <v>111</v>
      </c>
      <c r="U13" s="1" t="s">
        <v>111</v>
      </c>
      <c r="V13" s="1" t="s">
        <v>111</v>
      </c>
      <c r="W13" s="1" t="s">
        <v>112</v>
      </c>
      <c r="X13" s="1" t="s">
        <v>112</v>
      </c>
      <c r="Y13" s="1" t="s">
        <v>111</v>
      </c>
      <c r="Z13" s="1" t="s">
        <v>112</v>
      </c>
      <c r="AA13" s="1" t="s">
        <v>112</v>
      </c>
      <c r="AB13" s="1" t="s">
        <v>111</v>
      </c>
      <c r="AD13" s="10" t="str">
        <f>IF(OR(COUNTIF(C13:AB13,"B")=0,(AD3-(COUNTIF(C13:AB13,"C")+COUNTIF(C13:AB13,"")))=0),0,COUNTIF(C13:AB13,"B")/(AD3-(COUNTIF(C13:AB13,"C")+COUNTIF(C13:AB13,""))))</f>
        <v>0</v>
      </c>
    </row>
    <row r="14" spans="1:30">
      <c r="A14" s="8">
        <v>465446</v>
      </c>
      <c r="B14" s="5" t="s">
        <v>14</v>
      </c>
      <c r="C14" s="1" t="s">
        <v>112</v>
      </c>
      <c r="D14" s="1" t="s">
        <v>112</v>
      </c>
      <c r="E14" s="1" t="s">
        <v>112</v>
      </c>
      <c r="F14" s="1" t="s">
        <v>112</v>
      </c>
      <c r="G14" s="1" t="s">
        <v>112</v>
      </c>
      <c r="H14" s="1" t="s">
        <v>112</v>
      </c>
      <c r="I14" s="1" t="s">
        <v>112</v>
      </c>
      <c r="J14" s="1" t="s">
        <v>112</v>
      </c>
      <c r="K14" s="1" t="s">
        <v>112</v>
      </c>
      <c r="L14" s="1" t="s">
        <v>112</v>
      </c>
      <c r="M14" s="1" t="s">
        <v>112</v>
      </c>
      <c r="N14" s="1" t="s">
        <v>112</v>
      </c>
      <c r="O14" s="1" t="s">
        <v>112</v>
      </c>
      <c r="P14" s="1" t="s">
        <v>112</v>
      </c>
      <c r="Q14" s="1" t="s">
        <v>112</v>
      </c>
      <c r="R14" s="1" t="s">
        <v>112</v>
      </c>
      <c r="S14" s="1" t="s">
        <v>112</v>
      </c>
      <c r="T14" s="1" t="s">
        <v>112</v>
      </c>
      <c r="U14" s="1" t="s">
        <v>112</v>
      </c>
      <c r="V14" s="1" t="s">
        <v>112</v>
      </c>
      <c r="W14" s="1" t="s">
        <v>112</v>
      </c>
      <c r="X14" s="1" t="s">
        <v>112</v>
      </c>
      <c r="Y14" s="1" t="s">
        <v>112</v>
      </c>
      <c r="Z14" s="1" t="s">
        <v>112</v>
      </c>
      <c r="AA14" s="1" t="s">
        <v>112</v>
      </c>
      <c r="AB14" s="1" t="s">
        <v>112</v>
      </c>
      <c r="AD14" s="10" t="str">
        <f>IF(OR(COUNTIF(C14:AB14,"B")=0,(AD3-(COUNTIF(C14:AB14,"C")+COUNTIF(C14:AB14,"")))=0),0,COUNTIF(C14:AB14,"B")/(AD3-(COUNTIF(C14:AB14,"C")+COUNTIF(C14:AB14,""))))</f>
        <v>0</v>
      </c>
    </row>
    <row r="15" spans="1:30">
      <c r="A15" s="8">
        <v>818529</v>
      </c>
      <c r="B15" s="5" t="s">
        <v>15</v>
      </c>
      <c r="C15" s="1" t="s">
        <v>111</v>
      </c>
      <c r="D15" s="1" t="s">
        <v>112</v>
      </c>
      <c r="E15" s="1" t="s">
        <v>112</v>
      </c>
      <c r="F15" s="1" t="s">
        <v>112</v>
      </c>
      <c r="G15" s="1" t="s">
        <v>112</v>
      </c>
      <c r="H15" s="1" t="s">
        <v>112</v>
      </c>
      <c r="I15" s="1" t="s">
        <v>112</v>
      </c>
      <c r="J15" s="1" t="s">
        <v>112</v>
      </c>
      <c r="K15" s="1" t="s">
        <v>112</v>
      </c>
      <c r="L15" s="1" t="s">
        <v>111</v>
      </c>
      <c r="M15" s="1" t="s">
        <v>112</v>
      </c>
      <c r="N15" s="1" t="s">
        <v>111</v>
      </c>
      <c r="O15" s="1" t="s">
        <v>112</v>
      </c>
      <c r="P15" s="1" t="s">
        <v>111</v>
      </c>
      <c r="Q15" s="1" t="s">
        <v>112</v>
      </c>
      <c r="R15" s="1" t="s">
        <v>112</v>
      </c>
      <c r="S15" s="1" t="s">
        <v>111</v>
      </c>
      <c r="T15" s="1" t="s">
        <v>111</v>
      </c>
      <c r="U15" s="1" t="s">
        <v>111</v>
      </c>
      <c r="V15" s="1" t="s">
        <v>111</v>
      </c>
      <c r="W15" s="1" t="s">
        <v>112</v>
      </c>
      <c r="X15" s="1" t="s">
        <v>111</v>
      </c>
      <c r="Y15" s="1" t="s">
        <v>111</v>
      </c>
      <c r="Z15" s="1" t="s">
        <v>112</v>
      </c>
      <c r="AA15" s="1" t="s">
        <v>112</v>
      </c>
      <c r="AB15" s="1" t="s">
        <v>111</v>
      </c>
      <c r="AD15" s="10" t="str">
        <f>IF(OR(COUNTIF(C15:AB15,"B")=0,(AD3-(COUNTIF(C15:AB15,"C")+COUNTIF(C15:AB15,"")))=0),0,COUNTIF(C15:AB15,"B")/(AD3-(COUNTIF(C15:AB15,"C")+COUNTIF(C15:AB15,""))))</f>
        <v>0</v>
      </c>
    </row>
    <row r="16" spans="1:30">
      <c r="A16" s="8">
        <v>818530</v>
      </c>
      <c r="B16" s="5" t="s">
        <v>16</v>
      </c>
      <c r="C16" s="1" t="s">
        <v>111</v>
      </c>
      <c r="D16" s="1" t="s">
        <v>112</v>
      </c>
      <c r="E16" s="1" t="s">
        <v>112</v>
      </c>
      <c r="F16" s="1" t="s">
        <v>112</v>
      </c>
      <c r="G16" s="1" t="s">
        <v>112</v>
      </c>
      <c r="H16" s="1" t="s">
        <v>112</v>
      </c>
      <c r="I16" s="1" t="s">
        <v>112</v>
      </c>
      <c r="J16" s="1" t="s">
        <v>112</v>
      </c>
      <c r="K16" s="1" t="s">
        <v>112</v>
      </c>
      <c r="L16" s="1" t="s">
        <v>111</v>
      </c>
      <c r="M16" s="1" t="s">
        <v>112</v>
      </c>
      <c r="N16" s="1" t="s">
        <v>111</v>
      </c>
      <c r="O16" s="1" t="s">
        <v>112</v>
      </c>
      <c r="P16" s="1" t="s">
        <v>111</v>
      </c>
      <c r="Q16" s="1" t="s">
        <v>112</v>
      </c>
      <c r="R16" s="1" t="s">
        <v>112</v>
      </c>
      <c r="S16" s="1" t="s">
        <v>111</v>
      </c>
      <c r="T16" s="1" t="s">
        <v>111</v>
      </c>
      <c r="U16" s="1" t="s">
        <v>110</v>
      </c>
      <c r="V16" s="1" t="s">
        <v>111</v>
      </c>
      <c r="W16" s="1" t="s">
        <v>112</v>
      </c>
      <c r="X16" s="1" t="s">
        <v>111</v>
      </c>
      <c r="Y16" s="1" t="s">
        <v>111</v>
      </c>
      <c r="Z16" s="1" t="s">
        <v>112</v>
      </c>
      <c r="AA16" s="1" t="s">
        <v>112</v>
      </c>
      <c r="AB16" s="1" t="s">
        <v>111</v>
      </c>
      <c r="AD16" s="10" t="str">
        <f>IF(OR(COUNTIF(C16:AB16,"B")=0,(AD3-(COUNTIF(C16:AB16,"C")+COUNTIF(C16:AB16,"")))=0),0,COUNTIF(C16:AB16,"B")/(AD3-(COUNTIF(C16:AB16,"C")+COUNTIF(C16:AB16,""))))</f>
        <v>0</v>
      </c>
    </row>
    <row r="17" spans="1:30">
      <c r="A17" s="8">
        <v>820029</v>
      </c>
      <c r="B17" s="5" t="s">
        <v>17</v>
      </c>
      <c r="C17" s="1" t="s">
        <v>111</v>
      </c>
      <c r="D17" s="1" t="s">
        <v>112</v>
      </c>
      <c r="E17" s="1" t="s">
        <v>112</v>
      </c>
      <c r="F17" s="1" t="s">
        <v>112</v>
      </c>
      <c r="G17" s="1" t="s">
        <v>112</v>
      </c>
      <c r="H17" s="1" t="s">
        <v>112</v>
      </c>
      <c r="I17" s="1" t="s">
        <v>112</v>
      </c>
      <c r="J17" s="1" t="s">
        <v>112</v>
      </c>
      <c r="K17" s="1" t="s">
        <v>112</v>
      </c>
      <c r="L17" s="1" t="s">
        <v>111</v>
      </c>
      <c r="M17" s="1" t="s">
        <v>112</v>
      </c>
      <c r="N17" s="1" t="s">
        <v>111</v>
      </c>
      <c r="O17" s="1" t="s">
        <v>112</v>
      </c>
      <c r="P17" s="1" t="s">
        <v>111</v>
      </c>
      <c r="Q17" s="1" t="s">
        <v>112</v>
      </c>
      <c r="R17" s="1" t="s">
        <v>112</v>
      </c>
      <c r="S17" s="1" t="s">
        <v>111</v>
      </c>
      <c r="T17" s="1" t="s">
        <v>111</v>
      </c>
      <c r="U17" s="1" t="s">
        <v>111</v>
      </c>
      <c r="V17" s="1" t="s">
        <v>111</v>
      </c>
      <c r="W17" s="1" t="s">
        <v>112</v>
      </c>
      <c r="X17" s="1" t="s">
        <v>111</v>
      </c>
      <c r="Y17" s="1" t="s">
        <v>111</v>
      </c>
      <c r="Z17" s="1" t="s">
        <v>112</v>
      </c>
      <c r="AA17" s="1" t="s">
        <v>112</v>
      </c>
      <c r="AB17" s="1" t="s">
        <v>111</v>
      </c>
      <c r="AD17" s="10" t="str">
        <f>IF(OR(COUNTIF(C17:AB17,"B")=0,(AD3-(COUNTIF(C17:AB17,"C")+COUNTIF(C17:AB17,"")))=0),0,COUNTIF(C17:AB17,"B")/(AD3-(COUNTIF(C17:AB17,"C")+COUNTIF(C17:AB17,""))))</f>
        <v>0</v>
      </c>
    </row>
    <row r="18" spans="1:30">
      <c r="A18" s="8">
        <v>805978</v>
      </c>
      <c r="B18" s="5" t="s">
        <v>19</v>
      </c>
      <c r="C18" s="1" t="s">
        <v>112</v>
      </c>
      <c r="D18" s="1" t="s">
        <v>112</v>
      </c>
      <c r="E18" s="1" t="s">
        <v>112</v>
      </c>
      <c r="F18" s="1" t="s">
        <v>112</v>
      </c>
      <c r="G18" s="1" t="s">
        <v>112</v>
      </c>
      <c r="H18" s="1" t="s">
        <v>112</v>
      </c>
      <c r="I18" s="1" t="s">
        <v>112</v>
      </c>
      <c r="J18" s="1" t="s">
        <v>112</v>
      </c>
      <c r="K18" s="1" t="s">
        <v>112</v>
      </c>
      <c r="L18" s="1" t="s">
        <v>112</v>
      </c>
      <c r="M18" s="1" t="s">
        <v>112</v>
      </c>
      <c r="N18" s="1" t="s">
        <v>112</v>
      </c>
      <c r="O18" s="1" t="s">
        <v>112</v>
      </c>
      <c r="P18" s="1" t="s">
        <v>111</v>
      </c>
      <c r="Q18" s="1" t="s">
        <v>112</v>
      </c>
      <c r="R18" s="1" t="s">
        <v>112</v>
      </c>
      <c r="S18" s="1" t="s">
        <v>112</v>
      </c>
      <c r="T18" s="1" t="s">
        <v>112</v>
      </c>
      <c r="U18" s="1" t="s">
        <v>112</v>
      </c>
      <c r="V18" s="1" t="s">
        <v>112</v>
      </c>
      <c r="W18" s="1" t="s">
        <v>112</v>
      </c>
      <c r="X18" s="1" t="s">
        <v>112</v>
      </c>
      <c r="Y18" s="1" t="s">
        <v>112</v>
      </c>
      <c r="Z18" s="1" t="s">
        <v>112</v>
      </c>
      <c r="AA18" s="1" t="s">
        <v>112</v>
      </c>
      <c r="AB18" s="1" t="s">
        <v>111</v>
      </c>
      <c r="AD18" s="10" t="str">
        <f>IF(OR(COUNTIF(C18:AB18,"B")=0,(AD3-(COUNTIF(C18:AB18,"C")+COUNTIF(C18:AB18,"")))=0),0,COUNTIF(C18:AB18,"B")/(AD3-(COUNTIF(C18:AB18,"C")+COUNTIF(C18:AB18,""))))</f>
        <v>0</v>
      </c>
    </row>
    <row r="19" spans="1:30">
      <c r="A19" s="8">
        <v>188883</v>
      </c>
      <c r="B19" s="5" t="s">
        <v>20</v>
      </c>
      <c r="C19" s="1" t="s">
        <v>111</v>
      </c>
      <c r="D19" s="1" t="s">
        <v>112</v>
      </c>
      <c r="E19" s="1" t="s">
        <v>112</v>
      </c>
      <c r="F19" s="1" t="s">
        <v>112</v>
      </c>
      <c r="G19" s="1" t="s">
        <v>112</v>
      </c>
      <c r="H19" s="1" t="s">
        <v>112</v>
      </c>
      <c r="I19" s="1" t="s">
        <v>112</v>
      </c>
      <c r="J19" s="1" t="s">
        <v>112</v>
      </c>
      <c r="K19" s="1" t="s">
        <v>112</v>
      </c>
      <c r="L19" s="1" t="s">
        <v>111</v>
      </c>
      <c r="M19" s="1" t="s">
        <v>112</v>
      </c>
      <c r="N19" s="1" t="s">
        <v>111</v>
      </c>
      <c r="O19" s="1" t="s">
        <v>112</v>
      </c>
      <c r="P19" s="1" t="s">
        <v>111</v>
      </c>
      <c r="Q19" s="1" t="s">
        <v>112</v>
      </c>
      <c r="R19" s="1" t="s">
        <v>112</v>
      </c>
      <c r="S19" s="1" t="s">
        <v>111</v>
      </c>
      <c r="T19" s="1" t="s">
        <v>111</v>
      </c>
      <c r="U19" s="1" t="s">
        <v>111</v>
      </c>
      <c r="V19" s="1" t="s">
        <v>111</v>
      </c>
      <c r="W19" s="1" t="s">
        <v>112</v>
      </c>
      <c r="X19" s="1" t="s">
        <v>112</v>
      </c>
      <c r="Y19" s="1" t="s">
        <v>111</v>
      </c>
      <c r="Z19" s="1" t="s">
        <v>112</v>
      </c>
      <c r="AA19" s="1" t="s">
        <v>112</v>
      </c>
      <c r="AB19" s="1" t="s">
        <v>111</v>
      </c>
      <c r="AD19" s="10" t="str">
        <f>IF(OR(COUNTIF(C19:AB19,"B")=0,(AD3-(COUNTIF(C19:AB19,"C")+COUNTIF(C19:AB19,"")))=0),0,COUNTIF(C19:AB19,"B")/(AD3-(COUNTIF(C19:AB19,"C")+COUNTIF(C19:AB19,""))))</f>
        <v>0</v>
      </c>
    </row>
    <row r="20" spans="1:30">
      <c r="A20" s="8">
        <v>805144</v>
      </c>
      <c r="B20" s="5" t="s">
        <v>21</v>
      </c>
      <c r="C20" s="1" t="s">
        <v>111</v>
      </c>
      <c r="D20" s="1" t="s">
        <v>111</v>
      </c>
      <c r="E20" s="1" t="s">
        <v>112</v>
      </c>
      <c r="F20" s="1" t="s">
        <v>112</v>
      </c>
      <c r="G20" s="1" t="s">
        <v>112</v>
      </c>
      <c r="H20" s="1" t="s">
        <v>111</v>
      </c>
      <c r="I20" s="1" t="s">
        <v>111</v>
      </c>
      <c r="J20" s="1" t="s">
        <v>112</v>
      </c>
      <c r="K20" s="1" t="s">
        <v>111</v>
      </c>
      <c r="L20" s="1" t="s">
        <v>110</v>
      </c>
      <c r="M20" s="1" t="s">
        <v>112</v>
      </c>
      <c r="N20" s="1" t="s">
        <v>111</v>
      </c>
      <c r="O20" s="1" t="s">
        <v>111</v>
      </c>
      <c r="P20" s="1" t="s">
        <v>111</v>
      </c>
      <c r="Q20" s="1" t="s">
        <v>112</v>
      </c>
      <c r="R20" s="1" t="s">
        <v>112</v>
      </c>
      <c r="S20" s="1" t="s">
        <v>111</v>
      </c>
      <c r="T20" s="1" t="s">
        <v>111</v>
      </c>
      <c r="U20" s="1" t="s">
        <v>111</v>
      </c>
      <c r="V20" s="1" t="s">
        <v>111</v>
      </c>
      <c r="W20" s="1" t="s">
        <v>112</v>
      </c>
      <c r="X20" s="1" t="s">
        <v>111</v>
      </c>
      <c r="Y20" s="1" t="s">
        <v>111</v>
      </c>
      <c r="Z20" s="1" t="s">
        <v>112</v>
      </c>
      <c r="AA20" s="1" t="s">
        <v>112</v>
      </c>
      <c r="AB20" s="1" t="s">
        <v>111</v>
      </c>
      <c r="AD20" s="10" t="str">
        <f>IF(OR(COUNTIF(C20:AB20,"B")=0,(AD3-(COUNTIF(C20:AB20,"C")+COUNTIF(C20:AB20,"")))=0),0,COUNTIF(C20:AB20,"B")/(AD3-(COUNTIF(C20:AB20,"C")+COUNTIF(C20:AB20,""))))</f>
        <v>0</v>
      </c>
    </row>
    <row r="21" spans="1:30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D21" s="11"/>
    </row>
    <row r="22" spans="1:30">
      <c r="A22" s="8">
        <v>819783</v>
      </c>
      <c r="B22" s="5" t="s">
        <v>24</v>
      </c>
      <c r="C22" s="1" t="s">
        <v>111</v>
      </c>
      <c r="D22" s="1" t="s">
        <v>111</v>
      </c>
      <c r="E22" s="1" t="s">
        <v>111</v>
      </c>
      <c r="F22" s="1" t="s">
        <v>110</v>
      </c>
      <c r="G22" s="1" t="s">
        <v>111</v>
      </c>
      <c r="H22" s="1" t="s">
        <v>111</v>
      </c>
      <c r="I22" s="1" t="s">
        <v>111</v>
      </c>
      <c r="J22" s="1" t="s">
        <v>111</v>
      </c>
      <c r="K22" s="1" t="s">
        <v>111</v>
      </c>
      <c r="L22" s="1" t="s">
        <v>111</v>
      </c>
      <c r="M22" s="1" t="s">
        <v>111</v>
      </c>
      <c r="N22" s="1" t="s">
        <v>110</v>
      </c>
      <c r="O22" s="1" t="s">
        <v>111</v>
      </c>
      <c r="P22" s="1" t="s">
        <v>111</v>
      </c>
      <c r="Q22" s="1" t="s">
        <v>111</v>
      </c>
      <c r="R22" s="1" t="s">
        <v>111</v>
      </c>
      <c r="S22" s="1" t="s">
        <v>111</v>
      </c>
      <c r="T22" s="1" t="s">
        <v>111</v>
      </c>
      <c r="U22" s="1" t="s">
        <v>111</v>
      </c>
      <c r="V22" s="1" t="s">
        <v>110</v>
      </c>
      <c r="W22" s="1" t="s">
        <v>111</v>
      </c>
      <c r="X22" s="1" t="s">
        <v>111</v>
      </c>
      <c r="Y22" s="1" t="s">
        <v>111</v>
      </c>
      <c r="Z22" s="1" t="s">
        <v>111</v>
      </c>
      <c r="AA22" s="1" t="s">
        <v>111</v>
      </c>
      <c r="AB22" s="1" t="s">
        <v>111</v>
      </c>
      <c r="AD22" s="10" t="str">
        <f>IF(OR(COUNTIF(C22:AB22,"B")=0,(AD3-(COUNTIF(C22:AB22,"C")+COUNTIF(C22:AB22,"")))=0),0,COUNTIF(C22:AB22,"B")/(AD3-(COUNTIF(C22:AB22,"C")+COUNTIF(C22:AB22,""))))</f>
        <v>0</v>
      </c>
    </row>
    <row r="23" spans="1:30">
      <c r="A23" s="8">
        <v>819784</v>
      </c>
      <c r="B23" s="5" t="s">
        <v>25</v>
      </c>
      <c r="C23" s="1" t="s">
        <v>111</v>
      </c>
      <c r="D23" s="1" t="s">
        <v>111</v>
      </c>
      <c r="E23" s="1" t="s">
        <v>111</v>
      </c>
      <c r="F23" s="1" t="s">
        <v>111</v>
      </c>
      <c r="G23" s="1" t="s">
        <v>111</v>
      </c>
      <c r="H23" s="1" t="s">
        <v>111</v>
      </c>
      <c r="I23" s="1" t="s">
        <v>111</v>
      </c>
      <c r="J23" s="1" t="s">
        <v>111</v>
      </c>
      <c r="K23" s="1" t="s">
        <v>111</v>
      </c>
      <c r="L23" s="1" t="s">
        <v>111</v>
      </c>
      <c r="M23" s="1" t="s">
        <v>111</v>
      </c>
      <c r="N23" s="1" t="s">
        <v>111</v>
      </c>
      <c r="O23" s="1" t="s">
        <v>111</v>
      </c>
      <c r="P23" s="1" t="s">
        <v>111</v>
      </c>
      <c r="Q23" s="1" t="s">
        <v>111</v>
      </c>
      <c r="R23" s="1" t="s">
        <v>111</v>
      </c>
      <c r="S23" s="1" t="s">
        <v>111</v>
      </c>
      <c r="T23" s="1" t="s">
        <v>111</v>
      </c>
      <c r="U23" s="1" t="s">
        <v>111</v>
      </c>
      <c r="V23" s="1" t="s">
        <v>110</v>
      </c>
      <c r="W23" s="1" t="s">
        <v>111</v>
      </c>
      <c r="X23" s="1" t="s">
        <v>111</v>
      </c>
      <c r="Y23" s="1" t="s">
        <v>111</v>
      </c>
      <c r="Z23" s="1" t="s">
        <v>111</v>
      </c>
      <c r="AA23" s="1" t="s">
        <v>111</v>
      </c>
      <c r="AB23" s="1" t="s">
        <v>111</v>
      </c>
      <c r="AD23" s="10" t="str">
        <f>IF(OR(COUNTIF(C23:AB23,"B")=0,(AD3-(COUNTIF(C23:AB23,"C")+COUNTIF(C23:AB23,"")))=0),0,COUNTIF(C23:AB23,"B")/(AD3-(COUNTIF(C23:AB23,"C")+COUNTIF(C23:AB23,""))))</f>
        <v>0</v>
      </c>
    </row>
    <row r="24" spans="1:30">
      <c r="A24" s="8">
        <v>819785</v>
      </c>
      <c r="B24" s="5" t="s">
        <v>26</v>
      </c>
      <c r="C24" s="1" t="s">
        <v>110</v>
      </c>
      <c r="D24" s="1" t="s">
        <v>111</v>
      </c>
      <c r="E24" s="1" t="s">
        <v>110</v>
      </c>
      <c r="F24" s="1" t="s">
        <v>111</v>
      </c>
      <c r="G24" s="1" t="s">
        <v>111</v>
      </c>
      <c r="H24" s="1" t="s">
        <v>111</v>
      </c>
      <c r="I24" s="1" t="s">
        <v>111</v>
      </c>
      <c r="J24" s="1" t="s">
        <v>111</v>
      </c>
      <c r="K24" s="1" t="s">
        <v>111</v>
      </c>
      <c r="L24" s="1" t="s">
        <v>110</v>
      </c>
      <c r="M24" s="1" t="s">
        <v>111</v>
      </c>
      <c r="N24" s="1" t="s">
        <v>111</v>
      </c>
      <c r="O24" s="1" t="s">
        <v>111</v>
      </c>
      <c r="P24" s="1" t="s">
        <v>111</v>
      </c>
      <c r="Q24" s="1" t="s">
        <v>111</v>
      </c>
      <c r="R24" s="1" t="s">
        <v>111</v>
      </c>
      <c r="S24" s="1" t="s">
        <v>111</v>
      </c>
      <c r="T24" s="1" t="s">
        <v>111</v>
      </c>
      <c r="U24" s="1" t="s">
        <v>111</v>
      </c>
      <c r="V24" s="1" t="s">
        <v>111</v>
      </c>
      <c r="W24" s="1" t="s">
        <v>111</v>
      </c>
      <c r="X24" s="1" t="s">
        <v>111</v>
      </c>
      <c r="Y24" s="1" t="s">
        <v>111</v>
      </c>
      <c r="Z24" s="1" t="s">
        <v>111</v>
      </c>
      <c r="AA24" s="1" t="s">
        <v>111</v>
      </c>
      <c r="AB24" s="1" t="s">
        <v>111</v>
      </c>
      <c r="AD24" s="10" t="str">
        <f>IF(OR(COUNTIF(C24:AB24,"B")=0,(AD3-(COUNTIF(C24:AB24,"C")+COUNTIF(C24:AB24,"")))=0),0,COUNTIF(C24:AB24,"B")/(AD3-(COUNTIF(C24:AB24,"C")+COUNTIF(C24:AB24,""))))</f>
        <v>0</v>
      </c>
    </row>
    <row r="25" spans="1:30">
      <c r="A25" s="8">
        <v>819786</v>
      </c>
      <c r="B25" s="5" t="s">
        <v>27</v>
      </c>
      <c r="C25" s="1" t="s">
        <v>111</v>
      </c>
      <c r="D25" s="1" t="s">
        <v>111</v>
      </c>
      <c r="E25" s="1" t="s">
        <v>111</v>
      </c>
      <c r="F25" s="1" t="s">
        <v>111</v>
      </c>
      <c r="G25" s="1" t="s">
        <v>111</v>
      </c>
      <c r="H25" s="1" t="s">
        <v>111</v>
      </c>
      <c r="I25" s="1" t="s">
        <v>111</v>
      </c>
      <c r="J25" s="1" t="s">
        <v>111</v>
      </c>
      <c r="K25" s="1" t="s">
        <v>111</v>
      </c>
      <c r="L25" s="1" t="s">
        <v>111</v>
      </c>
      <c r="M25" s="1" t="s">
        <v>111</v>
      </c>
      <c r="N25" s="1" t="s">
        <v>111</v>
      </c>
      <c r="O25" s="1" t="s">
        <v>111</v>
      </c>
      <c r="P25" s="1" t="s">
        <v>111</v>
      </c>
      <c r="Q25" s="1" t="s">
        <v>111</v>
      </c>
      <c r="R25" s="1" t="s">
        <v>111</v>
      </c>
      <c r="S25" s="1" t="s">
        <v>111</v>
      </c>
      <c r="T25" s="1" t="s">
        <v>111</v>
      </c>
      <c r="U25" s="1" t="s">
        <v>111</v>
      </c>
      <c r="V25" s="1" t="s">
        <v>111</v>
      </c>
      <c r="W25" s="1" t="s">
        <v>111</v>
      </c>
      <c r="X25" s="1" t="s">
        <v>111</v>
      </c>
      <c r="Y25" s="1" t="s">
        <v>111</v>
      </c>
      <c r="Z25" s="1" t="s">
        <v>111</v>
      </c>
      <c r="AA25" s="1" t="s">
        <v>111</v>
      </c>
      <c r="AB25" s="1" t="s">
        <v>111</v>
      </c>
      <c r="AD25" s="10" t="str">
        <f>IF(OR(COUNTIF(C25:AB25,"B")=0,(AD3-(COUNTIF(C25:AB25,"C")+COUNTIF(C25:AB25,"")))=0),0,COUNTIF(C25:AB25,"B")/(AD3-(COUNTIF(C25:AB25,"C")+COUNTIF(C25:AB25,""))))</f>
        <v>0</v>
      </c>
    </row>
    <row r="26" spans="1:30">
      <c r="A26" s="8">
        <v>245757</v>
      </c>
      <c r="B26" s="5" t="s">
        <v>28</v>
      </c>
      <c r="C26" s="1" t="s">
        <v>111</v>
      </c>
      <c r="D26" s="1" t="s">
        <v>111</v>
      </c>
      <c r="E26" s="1" t="s">
        <v>111</v>
      </c>
      <c r="F26" s="1" t="s">
        <v>111</v>
      </c>
      <c r="G26" s="1" t="s">
        <v>111</v>
      </c>
      <c r="H26" s="1" t="s">
        <v>111</v>
      </c>
      <c r="I26" s="1" t="s">
        <v>111</v>
      </c>
      <c r="J26" s="1" t="s">
        <v>111</v>
      </c>
      <c r="K26" s="1" t="s">
        <v>111</v>
      </c>
      <c r="L26" s="1" t="s">
        <v>111</v>
      </c>
      <c r="M26" s="1" t="s">
        <v>111</v>
      </c>
      <c r="N26" s="1" t="s">
        <v>110</v>
      </c>
      <c r="O26" s="1" t="s">
        <v>111</v>
      </c>
      <c r="P26" s="1" t="s">
        <v>111</v>
      </c>
      <c r="Q26" s="1" t="s">
        <v>111</v>
      </c>
      <c r="R26" s="1" t="s">
        <v>111</v>
      </c>
      <c r="S26" s="1" t="s">
        <v>111</v>
      </c>
      <c r="T26" s="1" t="s">
        <v>111</v>
      </c>
      <c r="U26" s="1" t="s">
        <v>111</v>
      </c>
      <c r="V26" s="1" t="s">
        <v>111</v>
      </c>
      <c r="W26" s="1" t="s">
        <v>110</v>
      </c>
      <c r="X26" s="1" t="s">
        <v>111</v>
      </c>
      <c r="Y26" s="1" t="s">
        <v>111</v>
      </c>
      <c r="Z26" s="1" t="s">
        <v>111</v>
      </c>
      <c r="AA26" s="1" t="s">
        <v>111</v>
      </c>
      <c r="AB26" s="1" t="s">
        <v>111</v>
      </c>
      <c r="AD26" s="10" t="str">
        <f>IF(OR(COUNTIF(C26:AB26,"B")=0,(AD3-(COUNTIF(C26:AB26,"C")+COUNTIF(C26:AB26,"")))=0),0,COUNTIF(C26:AB26,"B")/(AD3-(COUNTIF(C26:AB26,"C")+COUNTIF(C26:AB26,""))))</f>
        <v>0</v>
      </c>
    </row>
    <row r="27" spans="1:30">
      <c r="A27" s="8">
        <v>245827</v>
      </c>
      <c r="B27" s="5" t="s">
        <v>29</v>
      </c>
      <c r="C27" s="1" t="s">
        <v>111</v>
      </c>
      <c r="D27" s="1" t="s">
        <v>111</v>
      </c>
      <c r="E27" s="1" t="s">
        <v>111</v>
      </c>
      <c r="F27" s="1" t="s">
        <v>111</v>
      </c>
      <c r="G27" s="1" t="s">
        <v>110</v>
      </c>
      <c r="H27" s="1" t="s">
        <v>111</v>
      </c>
      <c r="I27" s="1" t="s">
        <v>111</v>
      </c>
      <c r="J27" s="1" t="s">
        <v>111</v>
      </c>
      <c r="K27" s="1" t="s">
        <v>111</v>
      </c>
      <c r="L27" s="1" t="s">
        <v>111</v>
      </c>
      <c r="M27" s="1" t="s">
        <v>111</v>
      </c>
      <c r="N27" s="1" t="s">
        <v>111</v>
      </c>
      <c r="O27" s="1" t="s">
        <v>111</v>
      </c>
      <c r="P27" s="1" t="s">
        <v>111</v>
      </c>
      <c r="Q27" s="1" t="s">
        <v>111</v>
      </c>
      <c r="R27" s="1" t="s">
        <v>111</v>
      </c>
      <c r="S27" s="1" t="s">
        <v>111</v>
      </c>
      <c r="T27" s="1" t="s">
        <v>111</v>
      </c>
      <c r="U27" s="1" t="s">
        <v>111</v>
      </c>
      <c r="V27" s="1" t="s">
        <v>111</v>
      </c>
      <c r="W27" s="1" t="s">
        <v>111</v>
      </c>
      <c r="X27" s="1" t="s">
        <v>111</v>
      </c>
      <c r="Y27" s="1" t="s">
        <v>111</v>
      </c>
      <c r="Z27" s="1" t="s">
        <v>111</v>
      </c>
      <c r="AA27" s="1" t="s">
        <v>111</v>
      </c>
      <c r="AB27" s="1" t="s">
        <v>111</v>
      </c>
      <c r="AD27" s="10" t="str">
        <f>IF(OR(COUNTIF(C27:AB27,"B")=0,(AD3-(COUNTIF(C27:AB27,"C")+COUNTIF(C27:AB27,"")))=0),0,COUNTIF(C27:AB27,"B")/(AD3-(COUNTIF(C27:AB27,"C")+COUNTIF(C27:AB27,""))))</f>
        <v>0</v>
      </c>
    </row>
    <row r="28" spans="1:30">
      <c r="A28" s="8">
        <v>245817</v>
      </c>
      <c r="B28" s="5" t="s">
        <v>30</v>
      </c>
      <c r="C28" s="1" t="s">
        <v>111</v>
      </c>
      <c r="D28" s="1" t="s">
        <v>111</v>
      </c>
      <c r="E28" s="1" t="s">
        <v>111</v>
      </c>
      <c r="F28" s="1" t="s">
        <v>111</v>
      </c>
      <c r="G28" s="1" t="s">
        <v>111</v>
      </c>
      <c r="H28" s="1" t="s">
        <v>111</v>
      </c>
      <c r="I28" s="1" t="s">
        <v>111</v>
      </c>
      <c r="J28" s="1" t="s">
        <v>111</v>
      </c>
      <c r="K28" s="1" t="s">
        <v>111</v>
      </c>
      <c r="L28" s="1" t="s">
        <v>111</v>
      </c>
      <c r="M28" s="1" t="s">
        <v>111</v>
      </c>
      <c r="N28" s="1" t="s">
        <v>111</v>
      </c>
      <c r="O28" s="1" t="s">
        <v>111</v>
      </c>
      <c r="P28" s="1" t="s">
        <v>111</v>
      </c>
      <c r="Q28" s="1" t="s">
        <v>111</v>
      </c>
      <c r="R28" s="1" t="s">
        <v>111</v>
      </c>
      <c r="S28" s="1" t="s">
        <v>111</v>
      </c>
      <c r="T28" s="1" t="s">
        <v>111</v>
      </c>
      <c r="U28" s="1" t="s">
        <v>111</v>
      </c>
      <c r="V28" s="1" t="s">
        <v>111</v>
      </c>
      <c r="W28" s="1" t="s">
        <v>111</v>
      </c>
      <c r="X28" s="1" t="s">
        <v>111</v>
      </c>
      <c r="Y28" s="1" t="s">
        <v>111</v>
      </c>
      <c r="Z28" s="1" t="s">
        <v>111</v>
      </c>
      <c r="AA28" s="1" t="s">
        <v>111</v>
      </c>
      <c r="AB28" s="1" t="s">
        <v>111</v>
      </c>
      <c r="AD28" s="10" t="str">
        <f>IF(OR(COUNTIF(C28:AB28,"B")=0,(AD3-(COUNTIF(C28:AB28,"C")+COUNTIF(C28:AB28,"")))=0),0,COUNTIF(C28:AB28,"B")/(AD3-(COUNTIF(C28:AB28,"C")+COUNTIF(C28:AB28,""))))</f>
        <v>0</v>
      </c>
    </row>
    <row r="29" spans="1:30">
      <c r="A29" s="8">
        <v>245765</v>
      </c>
      <c r="B29" s="5" t="s">
        <v>31</v>
      </c>
      <c r="C29" s="1" t="s">
        <v>111</v>
      </c>
      <c r="D29" s="1" t="s">
        <v>111</v>
      </c>
      <c r="E29" s="1" t="s">
        <v>111</v>
      </c>
      <c r="F29" s="1" t="s">
        <v>111</v>
      </c>
      <c r="G29" s="1" t="s">
        <v>111</v>
      </c>
      <c r="H29" s="1" t="s">
        <v>111</v>
      </c>
      <c r="I29" s="1" t="s">
        <v>111</v>
      </c>
      <c r="J29" s="1" t="s">
        <v>111</v>
      </c>
      <c r="K29" s="1" t="s">
        <v>111</v>
      </c>
      <c r="L29" s="1" t="s">
        <v>111</v>
      </c>
      <c r="M29" s="1" t="s">
        <v>111</v>
      </c>
      <c r="N29" s="1" t="s">
        <v>111</v>
      </c>
      <c r="O29" s="1" t="s">
        <v>111</v>
      </c>
      <c r="P29" s="1" t="s">
        <v>111</v>
      </c>
      <c r="Q29" s="1" t="s">
        <v>111</v>
      </c>
      <c r="R29" s="1" t="s">
        <v>111</v>
      </c>
      <c r="S29" s="1" t="s">
        <v>111</v>
      </c>
      <c r="T29" s="1" t="s">
        <v>111</v>
      </c>
      <c r="U29" s="1" t="s">
        <v>111</v>
      </c>
      <c r="V29" s="1" t="s">
        <v>111</v>
      </c>
      <c r="W29" s="1" t="s">
        <v>111</v>
      </c>
      <c r="X29" s="1" t="s">
        <v>111</v>
      </c>
      <c r="Y29" s="1" t="s">
        <v>111</v>
      </c>
      <c r="Z29" s="1" t="s">
        <v>111</v>
      </c>
      <c r="AA29" s="1" t="s">
        <v>111</v>
      </c>
      <c r="AB29" s="1" t="s">
        <v>111</v>
      </c>
      <c r="AD29" s="10" t="str">
        <f>IF(OR(COUNTIF(C29:AB29,"B")=0,(AD3-(COUNTIF(C29:AB29,"C")+COUNTIF(C29:AB29,"")))=0),0,COUNTIF(C29:AB29,"B")/(AD3-(COUNTIF(C29:AB29,"C")+COUNTIF(C29:AB29,""))))</f>
        <v>0</v>
      </c>
    </row>
    <row r="30" spans="1:30">
      <c r="AD30" s="11"/>
    </row>
    <row r="31" spans="1:30">
      <c r="B31" s="9" t="s">
        <v>113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 t="str">
        <f>COUNTIF(P4:P29, "B")</f>
        <v>0</v>
      </c>
      <c r="Q31" s="12" t="str">
        <f>COUNTIF(Q4:Q29, "B")</f>
        <v>0</v>
      </c>
      <c r="R31" s="12" t="str">
        <f>COUNTIF(R4:R29, "B")</f>
        <v>0</v>
      </c>
      <c r="S31" s="12" t="str">
        <f>COUNTIF(S4:S29, "B")</f>
        <v>0</v>
      </c>
      <c r="T31" s="12" t="str">
        <f>COUNTIF(T4:T29, "B")</f>
        <v>0</v>
      </c>
      <c r="U31" s="12" t="str">
        <f>COUNTIF(U4:U29, "B")</f>
        <v>0</v>
      </c>
      <c r="V31" s="12" t="str">
        <f>COUNTIF(V4:V29, "B")</f>
        <v>0</v>
      </c>
      <c r="W31" s="12" t="str">
        <f>COUNTIF(W4:W29, "B")</f>
        <v>0</v>
      </c>
      <c r="X31" s="12" t="str">
        <f>COUNTIF(X4:X29, "B")</f>
        <v>0</v>
      </c>
      <c r="Y31" s="12" t="str">
        <f>COUNTIF(Y4:Y29, "B")</f>
        <v>0</v>
      </c>
      <c r="Z31" s="12" t="str">
        <f>COUNTIF(Z4:Z29, "B")</f>
        <v>0</v>
      </c>
      <c r="AA31" s="12" t="str">
        <f>COUNTIF(AA4:AA29, "B")</f>
        <v>0</v>
      </c>
      <c r="AB31" s="12" t="str">
        <f>COUNTIF(AB4:AB29, "B")</f>
        <v>0</v>
      </c>
      <c r="AC31" s="12"/>
      <c r="AD31" s="11"/>
    </row>
    <row r="32" spans="1:30">
      <c r="B32" s="9" t="s">
        <v>114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 t="str">
        <f>IF(OR(COUNTIF(P4:P29,"B")=0,(COUNTA(P4:P29)-COUNTIF(P4:P29,"C"))=0),0,COUNTIF(P4:P29,"B")/(COUNTA(P4:P29)-COUNTIF(P4:P29,"C")))</f>
        <v>0</v>
      </c>
      <c r="Q32" s="11" t="str">
        <f>IF(OR(COUNTIF(Q4:Q29,"B")=0,(COUNTA(Q4:Q29)-COUNTIF(Q4:Q29,"C"))=0),0,COUNTIF(Q4:Q29,"B")/(COUNTA(Q4:Q29)-COUNTIF(Q4:Q29,"C")))</f>
        <v>0</v>
      </c>
      <c r="R32" s="11" t="str">
        <f>IF(OR(COUNTIF(R4:R29,"B")=0,(COUNTA(R4:R29)-COUNTIF(R4:R29,"C"))=0),0,COUNTIF(R4:R29,"B")/(COUNTA(R4:R29)-COUNTIF(R4:R29,"C")))</f>
        <v>0</v>
      </c>
      <c r="S32" s="11" t="str">
        <f>IF(OR(COUNTIF(S4:S29,"B")=0,(COUNTA(S4:S29)-COUNTIF(S4:S29,"C"))=0),0,COUNTIF(S4:S29,"B")/(COUNTA(S4:S29)-COUNTIF(S4:S29,"C")))</f>
        <v>0</v>
      </c>
      <c r="T32" s="11" t="str">
        <f>IF(OR(COUNTIF(T4:T29,"B")=0,(COUNTA(T4:T29)-COUNTIF(T4:T29,"C"))=0),0,COUNTIF(T4:T29,"B")/(COUNTA(T4:T29)-COUNTIF(T4:T29,"C")))</f>
        <v>0</v>
      </c>
      <c r="U32" s="11" t="str">
        <f>IF(OR(COUNTIF(U4:U29,"B")=0,(COUNTA(U4:U29)-COUNTIF(U4:U29,"C"))=0),0,COUNTIF(U4:U29,"B")/(COUNTA(U4:U29)-COUNTIF(U4:U29,"C")))</f>
        <v>0</v>
      </c>
      <c r="V32" s="11" t="str">
        <f>IF(OR(COUNTIF(V4:V29,"B")=0,(COUNTA(V4:V29)-COUNTIF(V4:V29,"C"))=0),0,COUNTIF(V4:V29,"B")/(COUNTA(V4:V29)-COUNTIF(V4:V29,"C")))</f>
        <v>0</v>
      </c>
      <c r="W32" s="11" t="str">
        <f>IF(OR(COUNTIF(W4:W29,"B")=0,(COUNTA(W4:W29)-COUNTIF(W4:W29,"C"))=0),0,COUNTIF(W4:W29,"B")/(COUNTA(W4:W29)-COUNTIF(W4:W29,"C")))</f>
        <v>0</v>
      </c>
      <c r="X32" s="11" t="str">
        <f>IF(OR(COUNTIF(X4:X29,"B")=0,(COUNTA(X4:X29)-COUNTIF(X4:X29,"C"))=0),0,COUNTIF(X4:X29,"B")/(COUNTA(X4:X29)-COUNTIF(X4:X29,"C")))</f>
        <v>0</v>
      </c>
      <c r="Y32" s="11" t="str">
        <f>IF(OR(COUNTIF(Y4:Y29,"B")=0,(COUNTA(Y4:Y29)-COUNTIF(Y4:Y29,"C"))=0),0,COUNTIF(Y4:Y29,"B")/(COUNTA(Y4:Y29)-COUNTIF(Y4:Y29,"C")))</f>
        <v>0</v>
      </c>
      <c r="Z32" s="11" t="str">
        <f>IF(OR(COUNTIF(Z4:Z29,"B")=0,(COUNTA(Z4:Z29)-COUNTIF(Z4:Z29,"C"))=0),0,COUNTIF(Z4:Z29,"B")/(COUNTA(Z4:Z29)-COUNTIF(Z4:Z29,"C")))</f>
        <v>0</v>
      </c>
      <c r="AA32" s="11" t="str">
        <f>IF(OR(COUNTIF(AA4:AA29,"B")=0,(COUNTA(AA4:AA29)-COUNTIF(AA4:AA29,"C"))=0),0,COUNTIF(AA4:AA29,"B")/(COUNTA(AA4:AA29)-COUNTIF(AA4:AA29,"C")))</f>
        <v>0</v>
      </c>
      <c r="AB32" s="11" t="str">
        <f>IF(OR(COUNTIF(AB4:AB29,"B")=0,(COUNTA(AB4:AB29)-COUNTIF(AB4:AB29,"C"))=0),0,COUNTIF(AB4:AB29,"B")/(COUNTA(AB4:AB29)-COUNTIF(AB4:AB29,"C")))</f>
        <v>0</v>
      </c>
      <c r="AC32" s="11"/>
      <c r="AD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2">
      <c r="A1" t="s">
        <v>56</v>
      </c>
    </row>
    <row r="2" spans="1:12">
      <c r="A2" s="2" t="s">
        <v>41</v>
      </c>
      <c r="B2" s="2" t="s">
        <v>41</v>
      </c>
      <c r="C2" s="3">
        <v>210815</v>
      </c>
      <c r="D2" s="3">
        <v>212316</v>
      </c>
      <c r="E2" s="3">
        <v>212803</v>
      </c>
      <c r="F2" s="3">
        <v>213405</v>
      </c>
      <c r="G2" s="3">
        <v>213538</v>
      </c>
      <c r="H2" s="3">
        <v>214064</v>
      </c>
      <c r="I2" s="3">
        <v>214734</v>
      </c>
      <c r="J2" s="3">
        <v>215350</v>
      </c>
      <c r="L2" s="2" t="s">
        <v>107</v>
      </c>
    </row>
    <row r="3" spans="1:12">
      <c r="A3" s="2" t="s">
        <v>108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L3" s="2" t="str">
        <f>SUM(C3:J3)</f>
        <v>0</v>
      </c>
    </row>
    <row r="4" spans="1:1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L4" s="10" t="s">
        <v>109</v>
      </c>
    </row>
    <row r="5" spans="1:12">
      <c r="A5" s="8" t="s">
        <v>43</v>
      </c>
      <c r="B5" s="5" t="s">
        <v>5</v>
      </c>
      <c r="C5" s="1" t="s">
        <v>111</v>
      </c>
      <c r="D5" s="1" t="s">
        <v>112</v>
      </c>
      <c r="E5" s="1" t="s">
        <v>111</v>
      </c>
      <c r="F5" s="1" t="s">
        <v>112</v>
      </c>
      <c r="G5" s="1" t="s">
        <v>111</v>
      </c>
      <c r="H5" s="1" t="s">
        <v>112</v>
      </c>
      <c r="I5" s="1" t="s">
        <v>111</v>
      </c>
      <c r="J5" s="1" t="s">
        <v>111</v>
      </c>
      <c r="L5" s="10" t="str">
        <f>IF(OR(COUNTIF(C5:J5,"B")=0,(L3-(COUNTIF(C5:J5,"C")+COUNTIF(C5:J5,"")))=0),0,COUNTIF(C5:J5,"B")/(L3-(COUNTIF(C5:J5,"C")+COUNTIF(C5:J5,""))))</f>
        <v>0</v>
      </c>
    </row>
    <row r="6" spans="1:12">
      <c r="A6" s="8" t="s">
        <v>44</v>
      </c>
      <c r="B6" s="5" t="s">
        <v>6</v>
      </c>
      <c r="C6" s="1" t="s">
        <v>111</v>
      </c>
      <c r="D6" s="1" t="s">
        <v>112</v>
      </c>
      <c r="E6" s="1" t="s">
        <v>111</v>
      </c>
      <c r="F6" s="1" t="s">
        <v>111</v>
      </c>
      <c r="G6" s="1" t="s">
        <v>111</v>
      </c>
      <c r="H6" s="1" t="s">
        <v>112</v>
      </c>
      <c r="I6" s="1" t="s">
        <v>111</v>
      </c>
      <c r="J6" s="1" t="s">
        <v>111</v>
      </c>
      <c r="L6" s="10" t="str">
        <f>IF(OR(COUNTIF(C6:J6,"B")=0,(L3-(COUNTIF(C6:J6,"C")+COUNTIF(C6:J6,"")))=0),0,COUNTIF(C6:J6,"B")/(L3-(COUNTIF(C6:J6,"C")+COUNTIF(C6:J6,""))))</f>
        <v>0</v>
      </c>
    </row>
    <row r="7" spans="1:12">
      <c r="A7" s="8" t="s">
        <v>45</v>
      </c>
      <c r="B7" s="5" t="s">
        <v>7</v>
      </c>
      <c r="C7" s="1" t="s">
        <v>111</v>
      </c>
      <c r="D7" s="1" t="s">
        <v>112</v>
      </c>
      <c r="E7" s="1" t="s">
        <v>111</v>
      </c>
      <c r="F7" s="1" t="s">
        <v>111</v>
      </c>
      <c r="G7" s="1" t="s">
        <v>111</v>
      </c>
      <c r="H7" s="1" t="s">
        <v>111</v>
      </c>
      <c r="I7" s="1" t="s">
        <v>111</v>
      </c>
      <c r="J7" s="1" t="s">
        <v>111</v>
      </c>
      <c r="L7" s="10" t="str">
        <f>IF(OR(COUNTIF(C7:J7,"B")=0,(L3-(COUNTIF(C7:J7,"C")+COUNTIF(C7:J7,"")))=0),0,COUNTIF(C7:J7,"B")/(L3-(COUNTIF(C7:J7,"C")+COUNTIF(C7:J7,""))))</f>
        <v>0</v>
      </c>
    </row>
    <row r="8" spans="1:12">
      <c r="A8" s="8" t="s">
        <v>46</v>
      </c>
      <c r="B8" s="5" t="s">
        <v>8</v>
      </c>
      <c r="C8" s="1" t="s">
        <v>111</v>
      </c>
      <c r="D8" s="1" t="s">
        <v>112</v>
      </c>
      <c r="E8" s="1" t="s">
        <v>111</v>
      </c>
      <c r="F8" s="1" t="s">
        <v>111</v>
      </c>
      <c r="G8" s="1" t="s">
        <v>111</v>
      </c>
      <c r="H8" s="1" t="s">
        <v>111</v>
      </c>
      <c r="I8" s="1" t="s">
        <v>111</v>
      </c>
      <c r="J8" s="1" t="s">
        <v>111</v>
      </c>
      <c r="L8" s="10" t="str">
        <f>IF(OR(COUNTIF(C8:J8,"B")=0,(L3-(COUNTIF(C8:J8,"C")+COUNTIF(C8:J8,"")))=0),0,COUNTIF(C8:J8,"B")/(L3-(COUNTIF(C8:J8,"C")+COUNTIF(C8:J8,""))))</f>
        <v>0</v>
      </c>
    </row>
    <row r="9" spans="1:12">
      <c r="A9" s="8" t="s">
        <v>47</v>
      </c>
      <c r="B9" s="5" t="s">
        <v>9</v>
      </c>
      <c r="C9" s="1" t="s">
        <v>111</v>
      </c>
      <c r="D9" s="1" t="s">
        <v>112</v>
      </c>
      <c r="E9" s="1" t="s">
        <v>111</v>
      </c>
      <c r="F9" s="1" t="s">
        <v>112</v>
      </c>
      <c r="G9" s="1" t="s">
        <v>111</v>
      </c>
      <c r="H9" s="1" t="s">
        <v>112</v>
      </c>
      <c r="I9" s="1" t="s">
        <v>111</v>
      </c>
      <c r="J9" s="1" t="s">
        <v>111</v>
      </c>
      <c r="L9" s="10" t="str">
        <f>IF(OR(COUNTIF(C9:J9,"B")=0,(L3-(COUNTIF(C9:J9,"C")+COUNTIF(C9:J9,"")))=0),0,COUNTIF(C9:J9,"B")/(L3-(COUNTIF(C9:J9,"C")+COUNTIF(C9:J9,""))))</f>
        <v>0</v>
      </c>
    </row>
    <row r="10" spans="1:12">
      <c r="A10" s="8" t="s">
        <v>48</v>
      </c>
      <c r="B10" s="5" t="s">
        <v>10</v>
      </c>
      <c r="C10" s="1" t="s">
        <v>112</v>
      </c>
      <c r="D10" s="1" t="s">
        <v>112</v>
      </c>
      <c r="E10" s="1" t="s">
        <v>112</v>
      </c>
      <c r="F10" s="1" t="s">
        <v>112</v>
      </c>
      <c r="G10" s="1" t="s">
        <v>112</v>
      </c>
      <c r="H10" s="1" t="s">
        <v>112</v>
      </c>
      <c r="I10" s="1" t="s">
        <v>112</v>
      </c>
      <c r="J10" s="1" t="s">
        <v>112</v>
      </c>
      <c r="L10" s="10" t="str">
        <f>IF(OR(COUNTIF(C10:J10,"B")=0,(L3-(COUNTIF(C10:J10,"C")+COUNTIF(C10:J10,"")))=0),0,COUNTIF(C10:J10,"B")/(L3-(COUNTIF(C10:J10,"C")+COUNTIF(C10:J10,""))))</f>
        <v>0</v>
      </c>
    </row>
    <row r="11" spans="1:12">
      <c r="A11" s="8" t="s">
        <v>49</v>
      </c>
      <c r="B11" s="5" t="s">
        <v>11</v>
      </c>
      <c r="C11" s="1" t="s">
        <v>112</v>
      </c>
      <c r="D11" s="1" t="s">
        <v>112</v>
      </c>
      <c r="E11" s="1" t="s">
        <v>112</v>
      </c>
      <c r="F11" s="1" t="s">
        <v>112</v>
      </c>
      <c r="G11" s="1" t="s">
        <v>112</v>
      </c>
      <c r="H11" s="1" t="s">
        <v>112</v>
      </c>
      <c r="I11" s="1" t="s">
        <v>112</v>
      </c>
      <c r="J11" s="1" t="s">
        <v>112</v>
      </c>
      <c r="L11" s="10" t="str">
        <f>IF(OR(COUNTIF(C11:J11,"B")=0,(L3-(COUNTIF(C11:J11,"C")+COUNTIF(C11:J11,"")))=0),0,COUNTIF(C11:J11,"B")/(L3-(COUNTIF(C11:J11,"C")+COUNTIF(C11:J11,""))))</f>
        <v>0</v>
      </c>
    </row>
    <row r="12" spans="1:12">
      <c r="A12" s="8" t="s">
        <v>50</v>
      </c>
      <c r="B12" s="5" t="s">
        <v>12</v>
      </c>
      <c r="C12" s="1" t="s">
        <v>112</v>
      </c>
      <c r="D12" s="1" t="s">
        <v>112</v>
      </c>
      <c r="E12" s="1" t="s">
        <v>112</v>
      </c>
      <c r="F12" s="1" t="s">
        <v>112</v>
      </c>
      <c r="G12" s="1" t="s">
        <v>112</v>
      </c>
      <c r="H12" s="1" t="s">
        <v>112</v>
      </c>
      <c r="I12" s="1" t="s">
        <v>112</v>
      </c>
      <c r="J12" s="1" t="s">
        <v>111</v>
      </c>
      <c r="L12" s="10" t="str">
        <f>IF(OR(COUNTIF(C12:J12,"B")=0,(L3-(COUNTIF(C12:J12,"C")+COUNTIF(C12:J12,"")))=0),0,COUNTIF(C12:J12,"B")/(L3-(COUNTIF(C12:J12,"C")+COUNTIF(C12:J12,""))))</f>
        <v>0</v>
      </c>
    </row>
    <row r="13" spans="1:12">
      <c r="A13" s="8" t="s">
        <v>51</v>
      </c>
      <c r="B13" s="5" t="s">
        <v>13</v>
      </c>
      <c r="C13" s="1" t="s">
        <v>111</v>
      </c>
      <c r="D13" s="1" t="s">
        <v>112</v>
      </c>
      <c r="E13" s="1" t="s">
        <v>112</v>
      </c>
      <c r="F13" s="1" t="s">
        <v>112</v>
      </c>
      <c r="G13" s="1" t="s">
        <v>112</v>
      </c>
      <c r="H13" s="1" t="s">
        <v>112</v>
      </c>
      <c r="I13" s="1" t="s">
        <v>112</v>
      </c>
      <c r="J13" s="1" t="s">
        <v>111</v>
      </c>
      <c r="L13" s="10" t="str">
        <f>IF(OR(COUNTIF(C13:J13,"B")=0,(L3-(COUNTIF(C13:J13,"C")+COUNTIF(C13:J13,"")))=0),0,COUNTIF(C13:J13,"B")/(L3-(COUNTIF(C13:J13,"C")+COUNTIF(C13:J13,""))))</f>
        <v>0</v>
      </c>
    </row>
    <row r="14" spans="1:12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L14" s="11"/>
    </row>
    <row r="15" spans="1:12">
      <c r="A15" s="8" t="s">
        <v>52</v>
      </c>
      <c r="B15" s="5" t="s">
        <v>24</v>
      </c>
      <c r="C15" s="1" t="s">
        <v>111</v>
      </c>
      <c r="D15" s="1" t="s">
        <v>112</v>
      </c>
      <c r="E15" s="1" t="s">
        <v>111</v>
      </c>
      <c r="F15" s="1" t="s">
        <v>111</v>
      </c>
      <c r="G15" s="1" t="s">
        <v>111</v>
      </c>
      <c r="H15" s="1" t="s">
        <v>112</v>
      </c>
      <c r="I15" s="1" t="s">
        <v>110</v>
      </c>
      <c r="J15" s="1" t="s">
        <v>111</v>
      </c>
      <c r="L15" s="10" t="str">
        <f>IF(OR(COUNTIF(C15:J15,"B")=0,(L3-(COUNTIF(C15:J15,"C")+COUNTIF(C15:J15,"")))=0),0,COUNTIF(C15:J15,"B")/(L3-(COUNTIF(C15:J15,"C")+COUNTIF(C15:J15,""))))</f>
        <v>0</v>
      </c>
    </row>
    <row r="16" spans="1:12">
      <c r="A16" s="8" t="s">
        <v>53</v>
      </c>
      <c r="B16" s="5" t="s">
        <v>25</v>
      </c>
      <c r="C16" s="1" t="s">
        <v>111</v>
      </c>
      <c r="D16" s="1" t="s">
        <v>112</v>
      </c>
      <c r="E16" s="1" t="s">
        <v>111</v>
      </c>
      <c r="F16" s="1" t="s">
        <v>111</v>
      </c>
      <c r="G16" s="1" t="s">
        <v>111</v>
      </c>
      <c r="H16" s="1" t="s">
        <v>111</v>
      </c>
      <c r="I16" s="1" t="s">
        <v>111</v>
      </c>
      <c r="J16" s="1" t="s">
        <v>111</v>
      </c>
      <c r="L16" s="10" t="str">
        <f>IF(OR(COUNTIF(C16:J16,"B")=0,(L3-(COUNTIF(C16:J16,"C")+COUNTIF(C16:J16,"")))=0),0,COUNTIF(C16:J16,"B")/(L3-(COUNTIF(C16:J16,"C")+COUNTIF(C16:J16,""))))</f>
        <v>0</v>
      </c>
    </row>
    <row r="17" spans="1:12">
      <c r="A17" s="8" t="s">
        <v>54</v>
      </c>
      <c r="B17" s="5" t="s">
        <v>26</v>
      </c>
      <c r="C17" s="1" t="s">
        <v>111</v>
      </c>
      <c r="D17" s="1" t="s">
        <v>112</v>
      </c>
      <c r="E17" s="1" t="s">
        <v>111</v>
      </c>
      <c r="F17" s="1" t="s">
        <v>111</v>
      </c>
      <c r="G17" s="1" t="s">
        <v>111</v>
      </c>
      <c r="H17" s="1" t="s">
        <v>111</v>
      </c>
      <c r="I17" s="1" t="s">
        <v>111</v>
      </c>
      <c r="J17" s="1" t="s">
        <v>111</v>
      </c>
      <c r="L17" s="10" t="str">
        <f>IF(OR(COUNTIF(C17:J17,"B")=0,(L3-(COUNTIF(C17:J17,"C")+COUNTIF(C17:J17,"")))=0),0,COUNTIF(C17:J17,"B")/(L3-(COUNTIF(C17:J17,"C")+COUNTIF(C17:J17,""))))</f>
        <v>0</v>
      </c>
    </row>
    <row r="18" spans="1:12">
      <c r="A18" s="8" t="s">
        <v>55</v>
      </c>
      <c r="B18" s="5" t="s">
        <v>27</v>
      </c>
      <c r="C18" s="1" t="s">
        <v>111</v>
      </c>
      <c r="D18" s="1" t="s">
        <v>112</v>
      </c>
      <c r="E18" s="1" t="s">
        <v>111</v>
      </c>
      <c r="F18" s="1" t="s">
        <v>111</v>
      </c>
      <c r="G18" s="1" t="s">
        <v>111</v>
      </c>
      <c r="H18" s="1" t="s">
        <v>112</v>
      </c>
      <c r="I18" s="1" t="s">
        <v>111</v>
      </c>
      <c r="J18" s="1" t="s">
        <v>111</v>
      </c>
      <c r="L18" s="10" t="str">
        <f>IF(OR(COUNTIF(C18:J18,"B")=0,(L3-(COUNTIF(C18:J18,"C")+COUNTIF(C18:J18,"")))=0),0,COUNTIF(C18:J18,"B")/(L3-(COUNTIF(C18:J18,"C")+COUNTIF(C18:J18,""))))</f>
        <v>0</v>
      </c>
    </row>
    <row r="19" spans="1:12">
      <c r="A19" s="8">
        <v>420554</v>
      </c>
      <c r="B19" s="5" t="s">
        <v>28</v>
      </c>
      <c r="C19" s="1" t="s">
        <v>111</v>
      </c>
      <c r="D19" s="1" t="s">
        <v>112</v>
      </c>
      <c r="E19" s="1" t="s">
        <v>111</v>
      </c>
      <c r="F19" s="1" t="s">
        <v>111</v>
      </c>
      <c r="G19" s="1" t="s">
        <v>111</v>
      </c>
      <c r="H19" s="1" t="s">
        <v>112</v>
      </c>
      <c r="I19" s="1" t="s">
        <v>111</v>
      </c>
      <c r="J19" s="1" t="s">
        <v>111</v>
      </c>
      <c r="L19" s="10" t="str">
        <f>IF(OR(COUNTIF(C19:J19,"B")=0,(L3-(COUNTIF(C19:J19,"C")+COUNTIF(C19:J19,"")))=0),0,COUNTIF(C19:J19,"B")/(L3-(COUNTIF(C19:J19,"C")+COUNTIF(C19:J19,""))))</f>
        <v>0</v>
      </c>
    </row>
    <row r="20" spans="1:12">
      <c r="A20" s="8">
        <v>420661</v>
      </c>
      <c r="B20" s="5" t="s">
        <v>29</v>
      </c>
      <c r="C20" s="1" t="s">
        <v>111</v>
      </c>
      <c r="D20" s="1" t="s">
        <v>112</v>
      </c>
      <c r="E20" s="1" t="s">
        <v>111</v>
      </c>
      <c r="F20" s="1" t="s">
        <v>111</v>
      </c>
      <c r="G20" s="1" t="s">
        <v>111</v>
      </c>
      <c r="H20" s="1" t="s">
        <v>112</v>
      </c>
      <c r="I20" s="1" t="s">
        <v>111</v>
      </c>
      <c r="J20" s="1" t="s">
        <v>111</v>
      </c>
      <c r="L20" s="10" t="str">
        <f>IF(OR(COUNTIF(C20:J20,"B")=0,(L3-(COUNTIF(C20:J20,"C")+COUNTIF(C20:J20,"")))=0),0,COUNTIF(C20:J20,"B")/(L3-(COUNTIF(C20:J20,"C")+COUNTIF(C20:J20,""))))</f>
        <v>0</v>
      </c>
    </row>
    <row r="21" spans="1:12">
      <c r="A21" s="8">
        <v>420679</v>
      </c>
      <c r="B21" s="5" t="s">
        <v>30</v>
      </c>
      <c r="C21" s="1" t="s">
        <v>111</v>
      </c>
      <c r="D21" s="1" t="s">
        <v>112</v>
      </c>
      <c r="E21" s="1" t="s">
        <v>111</v>
      </c>
      <c r="F21" s="1" t="s">
        <v>111</v>
      </c>
      <c r="G21" s="1" t="s">
        <v>111</v>
      </c>
      <c r="H21" s="1" t="s">
        <v>112</v>
      </c>
      <c r="I21" s="1" t="s">
        <v>111</v>
      </c>
      <c r="J21" s="1" t="s">
        <v>111</v>
      </c>
      <c r="L21" s="10" t="str">
        <f>IF(OR(COUNTIF(C21:J21,"B")=0,(L3-(COUNTIF(C21:J21,"C")+COUNTIF(C21:J21,"")))=0),0,COUNTIF(C21:J21,"B")/(L3-(COUNTIF(C21:J21,"C")+COUNTIF(C21:J21,""))))</f>
        <v>0</v>
      </c>
    </row>
    <row r="22" spans="1:12">
      <c r="A22" s="8">
        <v>420711</v>
      </c>
      <c r="B22" s="5" t="s">
        <v>31</v>
      </c>
      <c r="C22" s="1" t="s">
        <v>111</v>
      </c>
      <c r="D22" s="1" t="s">
        <v>112</v>
      </c>
      <c r="E22" s="1" t="s">
        <v>111</v>
      </c>
      <c r="F22" s="1" t="s">
        <v>111</v>
      </c>
      <c r="G22" s="1" t="s">
        <v>111</v>
      </c>
      <c r="H22" s="1" t="s">
        <v>112</v>
      </c>
      <c r="I22" s="1" t="s">
        <v>111</v>
      </c>
      <c r="J22" s="1" t="s">
        <v>111</v>
      </c>
      <c r="L22" s="10" t="str">
        <f>IF(OR(COUNTIF(C22:J22,"B")=0,(L3-(COUNTIF(C22:J22,"C")+COUNTIF(C22:J22,"")))=0),0,COUNTIF(C22:J22,"B")/(L3-(COUNTIF(C22:J22,"C")+COUNTIF(C22:J22,""))))</f>
        <v>0</v>
      </c>
    </row>
    <row r="23" spans="1:12">
      <c r="L23" s="11"/>
    </row>
    <row r="24" spans="1:12">
      <c r="B24" s="9" t="s">
        <v>113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/>
      <c r="L24" s="11"/>
    </row>
    <row r="25" spans="1:12">
      <c r="B25" s="9" t="s">
        <v>114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/>
      <c r="L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MAN_MAY(22.05_28.05)</vt:lpstr>
      <vt:lpstr>PNS_MAY(22.05_28.05)</vt:lpstr>
      <vt:lpstr>WAT_MAY(22.05_28.05)</vt:lpstr>
      <vt:lpstr>WEL_MAY(22.05_28.05)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2026-05-28T17:19:52+08:00</dcterms:created>
  <dcterms:modified xsi:type="dcterms:W3CDTF">2026-05-28T17:19:52+08:00</dcterms:modified>
  <dc:title>Untitled Spreadsheet</dc:title>
  <dc:description/>
  <dc:subject/>
  <cp:keywords/>
  <cp:category/>
</cp:coreProperties>
</file>