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<sst xmlns="http://schemas.openxmlformats.org/spreadsheetml/2006/main" uniqueCount="93">
  <si>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</si>
  <si>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</si>
  <si>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</si>
  <si>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</si>
  <si>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</si>
  <si>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</si>
  <si>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</si>
  <si>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</si>
  <si>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</si>
  <si>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</si>
  <si>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</si>
  <si>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</si>
  <si>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</si>
  <si>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</si>
  <si>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</si>
  <si>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</si>
  <si>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</si>
  <si>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</si>
  <si>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</si>
  <si>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</si>
  <si>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</si>
  <si>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</si>
  <si>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</si>
  <si>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</si>
  <si>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</si>
  <si>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</si>
  <si>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</si>
  <si>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</si>
  <si>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</si>
  <si>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</si>
  <si>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</si>
  <si>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</si>
  <si>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</si>
  <si>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</si>
  <si>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</si>
  <si>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</si>
  <si>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</si>
  <si>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</si>
  <si>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</si>
  <si>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</si>
  <si>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</si>
  <si>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</si>
  <si>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</si>
  <si>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</si>
  <si>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</si>
  <si>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</si>
  <si>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</si>
  <si>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</si>
  <si>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</si>
  <si>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</si>
  <si>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</si>
  <si>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</si>
  <si>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</si>
  <si>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</si>
  <si>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</si>
  <si>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</si>
  <si>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</si>
  <si>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BV</t>
  </si>
  <si>
    <t>CD</t>
  </si>
  <si>
    <t>CH</t>
  </si>
  <si>
    <t>FC</t>
  </si>
  <si>
    <t>GW</t>
  </si>
  <si>
    <t>HK</t>
  </si>
  <si>
    <t>HX</t>
  </si>
  <si>
    <t>KC</t>
  </si>
  <si>
    <t>KE</t>
  </si>
  <si>
    <t>KF</t>
  </si>
  <si>
    <t>LG</t>
  </si>
  <si>
    <t>LM</t>
  </si>
  <si>
    <t>MF</t>
  </si>
  <si>
    <t>ML</t>
  </si>
  <si>
    <t>MM</t>
  </si>
  <si>
    <t>MN</t>
  </si>
  <si>
    <t>MQ</t>
  </si>
  <si>
    <t>PD</t>
  </si>
  <si>
    <t>PN</t>
  </si>
  <si>
    <t>SA</t>
  </si>
  <si>
    <t>SE</t>
  </si>
  <si>
    <t>SH</t>
  </si>
  <si>
    <t>ST</t>
  </si>
  <si>
    <t>TA</t>
  </si>
  <si>
    <t>TP</t>
  </si>
  <si>
    <t>TU</t>
  </si>
  <si>
    <t>TY</t>
  </si>
  <si>
    <t>ZO</t>
  </si>
  <si>
    <t>Total no. of visits</t>
  </si>
  <si>
    <t>MAY(15.05_21.05)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</si>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</sst>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'MAN_MAY(15.05_21.05)'!AF5</f>
        <v>0</v>
      </c>
    </row>
    <row r="5" spans="1:3">
      <c r="A5" s="8">
        <v>877225</v>
      </c>
      <c r="B5" s="5" t="s">
        <v>6</v>
      </c>
      <c r="C5" s="10" t="str">
        <f>'MAN_MAY(15.05_21.05)'!AF6</f>
        <v>0</v>
      </c>
    </row>
    <row r="6" spans="1:3">
      <c r="A6" s="8">
        <v>877571</v>
      </c>
      <c r="B6" s="5" t="s">
        <v>7</v>
      </c>
      <c r="C6" s="10" t="str">
        <f>'MAN_MAY(15.05_21.05)'!AF7</f>
        <v>0</v>
      </c>
    </row>
    <row r="7" spans="1:3">
      <c r="A7" s="8">
        <v>877811</v>
      </c>
      <c r="B7" s="5" t="s">
        <v>8</v>
      </c>
      <c r="C7" s="10" t="str">
        <f>'MAN_MAY(15.05_21.05)'!AF8</f>
        <v>0</v>
      </c>
    </row>
    <row r="8" spans="1:3">
      <c r="A8" s="8">
        <v>877852</v>
      </c>
      <c r="B8" s="5" t="s">
        <v>9</v>
      </c>
      <c r="C8" s="10" t="str">
        <f>'MAN_MAY(15.05_21.05)'!AF9</f>
        <v>0</v>
      </c>
    </row>
    <row r="9" spans="1:3">
      <c r="A9" s="8">
        <v>568071</v>
      </c>
      <c r="B9" s="5" t="s">
        <v>10</v>
      </c>
      <c r="C9" s="10" t="str">
        <f>'MAN_MAY(15.05_21.05)'!AF10</f>
        <v>0</v>
      </c>
    </row>
    <row r="10" spans="1:3">
      <c r="A10" s="8">
        <v>75960</v>
      </c>
      <c r="B10" s="5" t="s">
        <v>11</v>
      </c>
      <c r="C10" s="10" t="str">
        <f>'MAN_MAY(15.05_21.05)'!AF11</f>
        <v>0</v>
      </c>
    </row>
    <row r="11" spans="1:3">
      <c r="A11" s="8">
        <v>77834</v>
      </c>
      <c r="B11" s="5" t="s">
        <v>12</v>
      </c>
      <c r="C11" s="10" t="str">
        <f>'MAN_MAY(15.05_21.05)'!AF12</f>
        <v>0</v>
      </c>
    </row>
    <row r="12" spans="1:3">
      <c r="A12" s="8">
        <v>78063</v>
      </c>
      <c r="B12" s="5" t="s">
        <v>13</v>
      </c>
      <c r="C12" s="10" t="str">
        <f>'MAN_MAY(15.05_21.05)'!AF13</f>
        <v>0</v>
      </c>
    </row>
    <row r="13" spans="1:3">
      <c r="A13" s="8">
        <v>615583</v>
      </c>
      <c r="B13" s="5" t="s">
        <v>14</v>
      </c>
      <c r="C13" s="10" t="str">
        <f>'MAN_MAY(15.05_21.05)'!AF14</f>
        <v>0</v>
      </c>
    </row>
    <row r="14" spans="1:3">
      <c r="A14" s="8">
        <v>379206</v>
      </c>
      <c r="B14" s="5" t="s">
        <v>15</v>
      </c>
      <c r="C14" s="10" t="str">
        <f>'MAN_MAY(15.05_21.05)'!AF15</f>
        <v>0</v>
      </c>
    </row>
    <row r="15" spans="1:3">
      <c r="A15" s="8">
        <v>379214</v>
      </c>
      <c r="B15" s="5" t="s">
        <v>16</v>
      </c>
      <c r="C15" s="10" t="str">
        <f>'MAN_MAY(15.05_21.05)'!AF16</f>
        <v>0</v>
      </c>
    </row>
    <row r="16" spans="1:3">
      <c r="A16" s="8">
        <v>221929</v>
      </c>
      <c r="B16" s="5" t="s">
        <v>17</v>
      </c>
      <c r="C16" s="10" t="str">
        <f>'MAN_MAY(15.05_21.05)'!AF17</f>
        <v>0</v>
      </c>
    </row>
    <row r="17" spans="1:3">
      <c r="A17" s="8">
        <v>970699</v>
      </c>
      <c r="B17" s="5" t="s">
        <v>18</v>
      </c>
      <c r="C17" s="10" t="str">
        <f>'MAN_MAY(15.05_21.05)'!AF18</f>
        <v>0</v>
      </c>
    </row>
    <row r="18" spans="1:3">
      <c r="A18" s="8">
        <v>692582</v>
      </c>
      <c r="B18" s="5" t="s">
        <v>19</v>
      </c>
      <c r="C18" s="10" t="str">
        <f>'MAN_MAY(15.05_21.05)'!AF19</f>
        <v>0</v>
      </c>
    </row>
    <row r="19" spans="1:3">
      <c r="A19" s="8">
        <v>130666</v>
      </c>
      <c r="B19" s="5" t="s">
        <v>20</v>
      </c>
      <c r="C19" s="10" t="str">
        <f>'MAN_MAY(15.05_21.05)'!AF20</f>
        <v>0</v>
      </c>
    </row>
    <row r="20" spans="1:3">
      <c r="A20" s="8">
        <v>389726</v>
      </c>
      <c r="B20" s="5" t="s">
        <v>21</v>
      </c>
      <c r="C20" s="10" t="str">
        <f>'MAN_MAY(15.05_21.05)'!AF21</f>
        <v>0</v>
      </c>
    </row>
    <row r="21" spans="1:3">
      <c r="A21" s="8">
        <v>970541</v>
      </c>
      <c r="B21" s="5" t="s">
        <v>22</v>
      </c>
      <c r="C21" s="10" t="str">
        <f>'MAN_MAY(15.05_21.05)'!AF22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'MAN_MAY(15.05_21.05)'!AF24</f>
        <v>0</v>
      </c>
    </row>
    <row r="24" spans="1:3">
      <c r="A24" s="8">
        <v>844530</v>
      </c>
      <c r="B24" s="5" t="s">
        <v>25</v>
      </c>
      <c r="C24" s="10" t="str">
        <f>'MAN_MAY(15.05_21.05)'!AF25</f>
        <v>0</v>
      </c>
    </row>
    <row r="25" spans="1:3">
      <c r="A25" s="8">
        <v>844548</v>
      </c>
      <c r="B25" s="5" t="s">
        <v>26</v>
      </c>
      <c r="C25" s="10" t="str">
        <f>'MAN_MAY(15.05_21.05)'!AF26</f>
        <v>0</v>
      </c>
    </row>
    <row r="26" spans="1:3">
      <c r="A26" s="8">
        <v>844720</v>
      </c>
      <c r="B26" s="5" t="s">
        <v>27</v>
      </c>
      <c r="C26" s="10" t="str">
        <f>'MAN_MAY(15.05_21.05)'!AF27</f>
        <v>0</v>
      </c>
    </row>
    <row r="27" spans="1:3">
      <c r="A27" s="8">
        <v>783563</v>
      </c>
      <c r="B27" s="5" t="s">
        <v>28</v>
      </c>
      <c r="C27" s="10" t="str">
        <f>'MAN_MAY(15.05_21.05)'!AF28</f>
        <v>0</v>
      </c>
    </row>
    <row r="28" spans="1:3">
      <c r="A28" s="8">
        <v>783696</v>
      </c>
      <c r="B28" s="5" t="s">
        <v>29</v>
      </c>
      <c r="C28" s="10" t="str">
        <f>'MAN_MAY(15.05_21.05)'!AF29</f>
        <v>0</v>
      </c>
    </row>
    <row r="29" spans="1:3">
      <c r="A29" s="8">
        <v>784249</v>
      </c>
      <c r="B29" s="5" t="s">
        <v>30</v>
      </c>
      <c r="C29" s="10" t="str">
        <f>'MAN_MAY(15.05_21.05)'!AF30</f>
        <v>0</v>
      </c>
    </row>
    <row r="30" spans="1:3">
      <c r="A30" s="8">
        <v>784306</v>
      </c>
      <c r="B30" s="5" t="s">
        <v>31</v>
      </c>
      <c r="C30" s="10" t="str">
        <f>'MAN_MAY(15.05_21.05)'!AF31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'PNS_MAY(15.05_21.05)'!E5</f>
        <v>0</v>
      </c>
    </row>
    <row r="5" spans="1:3">
      <c r="A5" s="8">
        <v>801699</v>
      </c>
      <c r="B5" s="5" t="s">
        <v>35</v>
      </c>
      <c r="C5" s="10" t="str">
        <f>'PNS_MAY(15.05_21.05)'!E6</f>
        <v>0</v>
      </c>
    </row>
    <row r="6" spans="1:3">
      <c r="A6" s="8">
        <v>801701</v>
      </c>
      <c r="B6" s="5" t="s">
        <v>36</v>
      </c>
      <c r="C6" s="10" t="str">
        <f>'PNS_MAY(15.05_21.05)'!E7</f>
        <v>0</v>
      </c>
    </row>
    <row r="7" spans="1:3">
      <c r="A7" s="8">
        <v>801700</v>
      </c>
      <c r="B7" s="5" t="s">
        <v>37</v>
      </c>
      <c r="C7" s="10" t="str">
        <f>'PNS_MAY(15.05_21.05)'!E8</f>
        <v>0</v>
      </c>
    </row>
    <row r="8" spans="1:3">
      <c r="A8" s="8">
        <v>801702</v>
      </c>
      <c r="B8" s="5" t="s">
        <v>38</v>
      </c>
      <c r="C8" s="10" t="str">
        <f>'PNS_MAY(15.05_21.05)'!E9</f>
        <v>0</v>
      </c>
    </row>
    <row r="9" spans="1:3">
      <c r="A9" s="8">
        <v>128954</v>
      </c>
      <c r="B9" s="5" t="s">
        <v>10</v>
      </c>
      <c r="C9" s="10" t="str">
        <f>'PNS_MAY(15.05_21.05)'!E10</f>
        <v>0</v>
      </c>
    </row>
    <row r="10" spans="1:3">
      <c r="A10" s="8">
        <v>128956</v>
      </c>
      <c r="B10" s="5" t="s">
        <v>11</v>
      </c>
      <c r="C10" s="10" t="str">
        <f>'PNS_MAY(15.05_21.05)'!E11</f>
        <v>0</v>
      </c>
    </row>
    <row r="11" spans="1:3">
      <c r="A11" s="8">
        <v>128959</v>
      </c>
      <c r="B11" s="5" t="s">
        <v>12</v>
      </c>
      <c r="C11" s="10" t="str">
        <f>'PNS_MAY(15.05_21.05)'!E12</f>
        <v>0</v>
      </c>
    </row>
    <row r="12" spans="1:3">
      <c r="A12" s="8">
        <v>128964</v>
      </c>
      <c r="B12" s="5" t="s">
        <v>13</v>
      </c>
      <c r="C12" s="10" t="str">
        <f>'PNS_MAY(15.05_21.05)'!E13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'PNS_MAY(15.05_21.05)'!E15</f>
        <v>0</v>
      </c>
    </row>
    <row r="15" spans="1:3">
      <c r="A15" s="8">
        <v>819784</v>
      </c>
      <c r="B15" s="5" t="s">
        <v>25</v>
      </c>
      <c r="C15" s="10" t="str">
        <f>'PNS_MAY(15.05_21.05)'!E16</f>
        <v>0</v>
      </c>
    </row>
    <row r="16" spans="1:3">
      <c r="A16" s="8">
        <v>819785</v>
      </c>
      <c r="B16" s="5" t="s">
        <v>26</v>
      </c>
      <c r="C16" s="10" t="str">
        <f>'PNS_MAY(15.05_21.05)'!E17</f>
        <v>0</v>
      </c>
    </row>
    <row r="17" spans="1:3">
      <c r="A17" s="8">
        <v>819786</v>
      </c>
      <c r="B17" s="5" t="s">
        <v>27</v>
      </c>
      <c r="C17" s="10" t="str">
        <f>'PNS_MAY(15.05_21.05)'!E18</f>
        <v>0</v>
      </c>
    </row>
    <row r="18" spans="1:3">
      <c r="A18" s="8">
        <v>245757</v>
      </c>
      <c r="B18" s="5" t="s">
        <v>28</v>
      </c>
      <c r="C18" s="10" t="str">
        <f>'PNS_MAY(15.05_21.05)'!E19</f>
        <v>0</v>
      </c>
    </row>
    <row r="19" spans="1:3">
      <c r="A19" s="8">
        <v>245827</v>
      </c>
      <c r="B19" s="5" t="s">
        <v>29</v>
      </c>
      <c r="C19" s="10" t="str">
        <f>'PNS_MAY(15.05_21.05)'!E20</f>
        <v>0</v>
      </c>
    </row>
    <row r="20" spans="1:3">
      <c r="A20" s="8">
        <v>245817</v>
      </c>
      <c r="B20" s="5" t="s">
        <v>30</v>
      </c>
      <c r="C20" s="10" t="str">
        <f>'PNS_MAY(15.05_21.05)'!E21</f>
        <v>0</v>
      </c>
    </row>
    <row r="21" spans="1:3">
      <c r="A21" s="8">
        <v>245765</v>
      </c>
      <c r="B21" s="5" t="s">
        <v>31</v>
      </c>
      <c r="C21" s="10" t="str">
        <f>'PNS_MAY(15.05_21.05)'!E22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'WAT_MAY(15.05_21.05)'!Q5</f>
        <v>0</v>
      </c>
    </row>
    <row r="5" spans="1:3">
      <c r="A5" s="8">
        <v>801699</v>
      </c>
      <c r="B5" s="5" t="s">
        <v>35</v>
      </c>
      <c r="C5" s="10" t="str">
        <f>'WAT_MAY(15.05_21.05)'!Q6</f>
        <v>0</v>
      </c>
    </row>
    <row r="6" spans="1:3">
      <c r="A6" s="8">
        <v>801701</v>
      </c>
      <c r="B6" s="5" t="s">
        <v>36</v>
      </c>
      <c r="C6" s="10" t="str">
        <f>'WAT_MAY(15.05_21.05)'!Q7</f>
        <v>0</v>
      </c>
    </row>
    <row r="7" spans="1:3">
      <c r="A7" s="8">
        <v>801700</v>
      </c>
      <c r="B7" s="5" t="s">
        <v>37</v>
      </c>
      <c r="C7" s="10" t="str">
        <f>'WAT_MAY(15.05_21.05)'!Q8</f>
        <v>0</v>
      </c>
    </row>
    <row r="8" spans="1:3">
      <c r="A8" s="8">
        <v>801702</v>
      </c>
      <c r="B8" s="5" t="s">
        <v>38</v>
      </c>
      <c r="C8" s="10" t="str">
        <f>'WAT_MAY(15.05_21.05)'!Q9</f>
        <v>0</v>
      </c>
    </row>
    <row r="9" spans="1:3">
      <c r="A9" s="8">
        <v>128954</v>
      </c>
      <c r="B9" s="5" t="s">
        <v>10</v>
      </c>
      <c r="C9" s="10" t="str">
        <f>'WAT_MAY(15.05_21.05)'!Q10</f>
        <v>0</v>
      </c>
    </row>
    <row r="10" spans="1:3">
      <c r="A10" s="8">
        <v>128956</v>
      </c>
      <c r="B10" s="5" t="s">
        <v>11</v>
      </c>
      <c r="C10" s="10" t="str">
        <f>'WAT_MAY(15.05_21.05)'!Q11</f>
        <v>0</v>
      </c>
    </row>
    <row r="11" spans="1:3">
      <c r="A11" s="8">
        <v>128959</v>
      </c>
      <c r="B11" s="5" t="s">
        <v>12</v>
      </c>
      <c r="C11" s="10" t="str">
        <f>'WAT_MAY(15.05_21.05)'!Q12</f>
        <v>0</v>
      </c>
    </row>
    <row r="12" spans="1:3">
      <c r="A12" s="8">
        <v>128964</v>
      </c>
      <c r="B12" s="5" t="s">
        <v>13</v>
      </c>
      <c r="C12" s="10" t="str">
        <f>'WAT_MAY(15.05_21.05)'!Q13</f>
        <v>0</v>
      </c>
    </row>
    <row r="13" spans="1:3">
      <c r="A13" s="8">
        <v>465446</v>
      </c>
      <c r="B13" s="5" t="s">
        <v>14</v>
      </c>
      <c r="C13" s="10" t="str">
        <f>'WAT_MAY(15.05_21.05)'!Q14</f>
        <v>0</v>
      </c>
    </row>
    <row r="14" spans="1:3">
      <c r="A14" s="8">
        <v>818529</v>
      </c>
      <c r="B14" s="5" t="s">
        <v>15</v>
      </c>
      <c r="C14" s="10" t="str">
        <f>'WAT_MAY(15.05_21.05)'!Q15</f>
        <v>0</v>
      </c>
    </row>
    <row r="15" spans="1:3">
      <c r="A15" s="8">
        <v>818530</v>
      </c>
      <c r="B15" s="5" t="s">
        <v>16</v>
      </c>
      <c r="C15" s="10" t="str">
        <f>'WAT_MAY(15.05_21.05)'!Q16</f>
        <v>0</v>
      </c>
    </row>
    <row r="16" spans="1:3">
      <c r="A16" s="8">
        <v>820029</v>
      </c>
      <c r="B16" s="5" t="s">
        <v>17</v>
      </c>
      <c r="C16" s="10" t="str">
        <f>'WAT_MAY(15.05_21.05)'!Q17</f>
        <v>0</v>
      </c>
    </row>
    <row r="17" spans="1:3">
      <c r="A17" s="8">
        <v>805978</v>
      </c>
      <c r="B17" s="5" t="s">
        <v>19</v>
      </c>
      <c r="C17" s="10" t="str">
        <f>'WAT_MAY(15.05_21.05)'!Q18</f>
        <v>0</v>
      </c>
    </row>
    <row r="18" spans="1:3">
      <c r="A18" s="8">
        <v>188883</v>
      </c>
      <c r="B18" s="5" t="s">
        <v>20</v>
      </c>
      <c r="C18" s="10" t="str">
        <f>'WAT_MAY(15.05_21.05)'!Q19</f>
        <v>0</v>
      </c>
    </row>
    <row r="19" spans="1:3">
      <c r="A19" s="8">
        <v>805144</v>
      </c>
      <c r="B19" s="5" t="s">
        <v>21</v>
      </c>
      <c r="C19" s="10" t="str">
        <f>'WAT_MAY(15.05_21.05)'!Q20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'WAT_MAY(15.05_21.05)'!Q22</f>
        <v>0</v>
      </c>
    </row>
    <row r="22" spans="1:3">
      <c r="A22" s="8">
        <v>819784</v>
      </c>
      <c r="B22" s="5" t="s">
        <v>25</v>
      </c>
      <c r="C22" s="10" t="str">
        <f>'WAT_MAY(15.05_21.05)'!Q23</f>
        <v>0</v>
      </c>
    </row>
    <row r="23" spans="1:3">
      <c r="A23" s="8">
        <v>819785</v>
      </c>
      <c r="B23" s="5" t="s">
        <v>26</v>
      </c>
      <c r="C23" s="10" t="str">
        <f>'WAT_MAY(15.05_21.05)'!Q24</f>
        <v>0</v>
      </c>
    </row>
    <row r="24" spans="1:3">
      <c r="A24" s="8">
        <v>819786</v>
      </c>
      <c r="B24" s="5" t="s">
        <v>27</v>
      </c>
      <c r="C24" s="10" t="str">
        <f>'WAT_MAY(15.05_21.05)'!Q25</f>
        <v>0</v>
      </c>
    </row>
    <row r="25" spans="1:3">
      <c r="A25" s="8">
        <v>245757</v>
      </c>
      <c r="B25" s="5" t="s">
        <v>28</v>
      </c>
      <c r="C25" s="10" t="str">
        <f>'WAT_MAY(15.05_21.05)'!Q26</f>
        <v>0</v>
      </c>
    </row>
    <row r="26" spans="1:3">
      <c r="A26" s="8">
        <v>245827</v>
      </c>
      <c r="B26" s="5" t="s">
        <v>29</v>
      </c>
      <c r="C26" s="10" t="str">
        <f>'WAT_MAY(15.05_21.05)'!Q27</f>
        <v>0</v>
      </c>
    </row>
    <row r="27" spans="1:3">
      <c r="A27" s="8">
        <v>245817</v>
      </c>
      <c r="B27" s="5" t="s">
        <v>30</v>
      </c>
      <c r="C27" s="10" t="str">
        <f>'WAT_MAY(15.05_21.05)'!Q28</f>
        <v>0</v>
      </c>
    </row>
    <row r="28" spans="1:3">
      <c r="A28" s="8">
        <v>245765</v>
      </c>
      <c r="B28" s="5" t="s">
        <v>31</v>
      </c>
      <c r="C28" s="10" t="str">
        <f>'WAT_MAY(15.05_21.05)'!Q29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'WEL_MAY(15.05_21.05)'!G5</f>
        <v>0</v>
      </c>
    </row>
    <row r="5" spans="1:3">
      <c r="A5" s="8" t="s">
        <v>44</v>
      </c>
      <c r="B5" s="5" t="s">
        <v>6</v>
      </c>
      <c r="C5" s="10" t="str">
        <f>'WEL_MAY(15.05_21.05)'!G6</f>
        <v>0</v>
      </c>
    </row>
    <row r="6" spans="1:3">
      <c r="A6" s="8" t="s">
        <v>45</v>
      </c>
      <c r="B6" s="5" t="s">
        <v>7</v>
      </c>
      <c r="C6" s="10" t="str">
        <f>'WEL_MAY(15.05_21.05)'!G7</f>
        <v>0</v>
      </c>
    </row>
    <row r="7" spans="1:3">
      <c r="A7" s="8" t="s">
        <v>46</v>
      </c>
      <c r="B7" s="5" t="s">
        <v>8</v>
      </c>
      <c r="C7" s="10" t="str">
        <f>'WEL_MAY(15.05_21.05)'!G8</f>
        <v>0</v>
      </c>
    </row>
    <row r="8" spans="1:3">
      <c r="A8" s="8" t="s">
        <v>47</v>
      </c>
      <c r="B8" s="5" t="s">
        <v>9</v>
      </c>
      <c r="C8" s="10" t="str">
        <f>'WEL_MAY(15.05_21.05)'!G9</f>
        <v>0</v>
      </c>
    </row>
    <row r="9" spans="1:3">
      <c r="A9" s="8" t="s">
        <v>48</v>
      </c>
      <c r="B9" s="5" t="s">
        <v>10</v>
      </c>
      <c r="C9" s="10" t="str">
        <f>'WEL_MAY(15.05_21.05)'!G10</f>
        <v>0</v>
      </c>
    </row>
    <row r="10" spans="1:3">
      <c r="A10" s="8" t="s">
        <v>49</v>
      </c>
      <c r="B10" s="5" t="s">
        <v>11</v>
      </c>
      <c r="C10" s="10" t="str">
        <f>'WEL_MAY(15.05_21.05)'!G11</f>
        <v>0</v>
      </c>
    </row>
    <row r="11" spans="1:3">
      <c r="A11" s="8" t="s">
        <v>50</v>
      </c>
      <c r="B11" s="5" t="s">
        <v>12</v>
      </c>
      <c r="C11" s="10" t="str">
        <f>'WEL_MAY(15.05_21.05)'!G12</f>
        <v>0</v>
      </c>
    </row>
    <row r="12" spans="1:3">
      <c r="A12" s="8" t="s">
        <v>51</v>
      </c>
      <c r="B12" s="5" t="s">
        <v>13</v>
      </c>
      <c r="C12" s="10" t="str">
        <f>'WEL_MAY(15.05_21.05)'!G13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'WEL_MAY(15.05_21.05)'!G15</f>
        <v>0</v>
      </c>
    </row>
    <row r="15" spans="1:3">
      <c r="A15" s="8" t="s">
        <v>53</v>
      </c>
      <c r="B15" s="5" t="s">
        <v>25</v>
      </c>
      <c r="C15" s="10" t="str">
        <f>'WEL_MAY(15.05_21.05)'!G16</f>
        <v>0</v>
      </c>
    </row>
    <row r="16" spans="1:3">
      <c r="A16" s="8" t="s">
        <v>54</v>
      </c>
      <c r="B16" s="5" t="s">
        <v>26</v>
      </c>
      <c r="C16" s="10" t="str">
        <f>'WEL_MAY(15.05_21.05)'!G17</f>
        <v>0</v>
      </c>
    </row>
    <row r="17" spans="1:3">
      <c r="A17" s="8" t="s">
        <v>55</v>
      </c>
      <c r="B17" s="5" t="s">
        <v>27</v>
      </c>
      <c r="C17" s="10" t="str">
        <f>'WEL_MAY(15.05_21.05)'!G18</f>
        <v>0</v>
      </c>
    </row>
    <row r="18" spans="1:3">
      <c r="A18" s="8">
        <v>420554</v>
      </c>
      <c r="B18" s="5" t="s">
        <v>28</v>
      </c>
      <c r="C18" s="10" t="str">
        <f>'WEL_MAY(15.05_21.05)'!G19</f>
        <v>0</v>
      </c>
    </row>
    <row r="19" spans="1:3">
      <c r="A19" s="8">
        <v>420661</v>
      </c>
      <c r="B19" s="5" t="s">
        <v>29</v>
      </c>
      <c r="C19" s="10" t="str">
        <f>'WEL_MAY(15.05_21.05)'!G20</f>
        <v>0</v>
      </c>
    </row>
    <row r="20" spans="1:3">
      <c r="A20" s="8">
        <v>420679</v>
      </c>
      <c r="B20" s="5" t="s">
        <v>30</v>
      </c>
      <c r="C20" s="10" t="str">
        <f>'WEL_MAY(15.05_21.05)'!G21</f>
        <v>0</v>
      </c>
    </row>
    <row r="21" spans="1:3">
      <c r="A21" s="8">
        <v>420711</v>
      </c>
      <c r="B21" s="5" t="s">
        <v>31</v>
      </c>
      <c r="C21" s="10" t="str">
        <f>'WEL_MAY(15.05_21.05)'!G22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">
      <c r="A1" t="s">
        <v>56</v>
      </c>
    </row>
    <row r="2" spans="1:32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F2" s="2" t="s">
        <v>85</v>
      </c>
    </row>
    <row r="3" spans="1:32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F3" s="2" t="str">
        <f>SUM(C3:AD3)</f>
        <v>0</v>
      </c>
    </row>
    <row r="4" spans="1:3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F4" s="10" t="s">
        <v>87</v>
      </c>
    </row>
    <row r="5" spans="1:32">
      <c r="A5" s="8">
        <v>877183</v>
      </c>
      <c r="B5" s="5" t="s">
        <v>5</v>
      </c>
      <c r="C5" s="1" t="s">
        <v>88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W5" s="1" t="s">
        <v>88</v>
      </c>
      <c r="X5" s="1" t="s">
        <v>88</v>
      </c>
      <c r="Y5" s="1" t="s">
        <v>88</v>
      </c>
      <c r="Z5" s="1" t="s">
        <v>88</v>
      </c>
      <c r="AA5" s="1" t="s">
        <v>88</v>
      </c>
      <c r="AB5" s="1" t="s">
        <v>88</v>
      </c>
      <c r="AC5" s="1" t="s">
        <v>88</v>
      </c>
      <c r="AD5" s="1" t="s">
        <v>88</v>
      </c>
      <c r="AF5" s="10" t="str">
        <f>IF(OR(COUNTIF(C5:AD5,"B")=0,(AF3-(COUNTIF(C5:AD5,"C")+COUNTIF(C5:AD5,"")))=0),0,COUNTIF(C5:AD5,"B")/(AF3-(COUNTIF(C5:AD5,"C")+COUNTIF(C5:AD5,""))))</f>
        <v>0</v>
      </c>
    </row>
    <row r="6" spans="1:32">
      <c r="A6" s="8">
        <v>877225</v>
      </c>
      <c r="B6" s="5" t="s">
        <v>6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88</v>
      </c>
      <c r="L6" s="1" t="s">
        <v>88</v>
      </c>
      <c r="M6" s="1" t="s">
        <v>88</v>
      </c>
      <c r="N6" s="1" t="s">
        <v>88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88</v>
      </c>
      <c r="Z6" s="1" t="s">
        <v>88</v>
      </c>
      <c r="AA6" s="1" t="s">
        <v>88</v>
      </c>
      <c r="AB6" s="1" t="s">
        <v>88</v>
      </c>
      <c r="AC6" s="1" t="s">
        <v>88</v>
      </c>
      <c r="AD6" s="1" t="s">
        <v>88</v>
      </c>
      <c r="AF6" s="10" t="str">
        <f>IF(OR(COUNTIF(C6:AD6,"B")=0,(AF3-(COUNTIF(C6:AD6,"C")+COUNTIF(C6:AD6,"")))=0),0,COUNTIF(C6:AD6,"B")/(AF3-(COUNTIF(C6:AD6,"C")+COUNTIF(C6:AD6,""))))</f>
        <v>0</v>
      </c>
    </row>
    <row r="7" spans="1:32">
      <c r="A7" s="8">
        <v>877571</v>
      </c>
      <c r="B7" s="5" t="s">
        <v>7</v>
      </c>
      <c r="C7" s="1" t="s">
        <v>89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88</v>
      </c>
      <c r="O7" s="1" t="s">
        <v>88</v>
      </c>
      <c r="P7" s="1" t="s">
        <v>88</v>
      </c>
      <c r="Q7" s="1" t="s">
        <v>88</v>
      </c>
      <c r="R7" s="1" t="s">
        <v>88</v>
      </c>
      <c r="S7" s="1" t="s">
        <v>88</v>
      </c>
      <c r="T7" s="1" t="s">
        <v>88</v>
      </c>
      <c r="U7" s="1" t="s">
        <v>88</v>
      </c>
      <c r="V7" s="1" t="s">
        <v>88</v>
      </c>
      <c r="W7" s="1" t="s">
        <v>88</v>
      </c>
      <c r="X7" s="1" t="s">
        <v>88</v>
      </c>
      <c r="Y7" s="1" t="s">
        <v>89</v>
      </c>
      <c r="Z7" s="1" t="s">
        <v>88</v>
      </c>
      <c r="AA7" s="1" t="s">
        <v>88</v>
      </c>
      <c r="AB7" s="1" t="s">
        <v>88</v>
      </c>
      <c r="AC7" s="1" t="s">
        <v>88</v>
      </c>
      <c r="AD7" s="1" t="s">
        <v>88</v>
      </c>
      <c r="AF7" s="10" t="str">
        <f>IF(OR(COUNTIF(C7:AD7,"B")=0,(AF3-(COUNTIF(C7:AD7,"C")+COUNTIF(C7:AD7,"")))=0),0,COUNTIF(C7:AD7,"B")/(AF3-(COUNTIF(C7:AD7,"C")+COUNTIF(C7:AD7,""))))</f>
        <v>0</v>
      </c>
    </row>
    <row r="8" spans="1:32">
      <c r="A8" s="8">
        <v>877811</v>
      </c>
      <c r="B8" s="5" t="s">
        <v>8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1" t="s">
        <v>88</v>
      </c>
      <c r="O8" s="1" t="s">
        <v>88</v>
      </c>
      <c r="P8" s="1" t="s">
        <v>88</v>
      </c>
      <c r="Q8" s="1" t="s">
        <v>88</v>
      </c>
      <c r="R8" s="1" t="s">
        <v>88</v>
      </c>
      <c r="S8" s="1" t="s">
        <v>88</v>
      </c>
      <c r="T8" s="1" t="s">
        <v>88</v>
      </c>
      <c r="U8" s="1" t="s">
        <v>88</v>
      </c>
      <c r="V8" s="1" t="s">
        <v>88</v>
      </c>
      <c r="W8" s="1" t="s">
        <v>88</v>
      </c>
      <c r="X8" s="1" t="s">
        <v>88</v>
      </c>
      <c r="Y8" s="1" t="s">
        <v>88</v>
      </c>
      <c r="Z8" s="1" t="s">
        <v>88</v>
      </c>
      <c r="AA8" s="1" t="s">
        <v>88</v>
      </c>
      <c r="AB8" s="1" t="s">
        <v>88</v>
      </c>
      <c r="AC8" s="1" t="s">
        <v>88</v>
      </c>
      <c r="AD8" s="1" t="s">
        <v>88</v>
      </c>
      <c r="AF8" s="10" t="str">
        <f>IF(OR(COUNTIF(C8:AD8,"B")=0,(AF3-(COUNTIF(C8:AD8,"C")+COUNTIF(C8:AD8,"")))=0),0,COUNTIF(C8:AD8,"B")/(AF3-(COUNTIF(C8:AD8,"C")+COUNTIF(C8:AD8,""))))</f>
        <v>0</v>
      </c>
    </row>
    <row r="9" spans="1:32">
      <c r="A9" s="8">
        <v>877852</v>
      </c>
      <c r="B9" s="5" t="s">
        <v>9</v>
      </c>
      <c r="C9" s="1" t="s">
        <v>90</v>
      </c>
      <c r="D9" s="1" t="s">
        <v>90</v>
      </c>
      <c r="E9" s="1" t="s">
        <v>90</v>
      </c>
      <c r="F9" s="1" t="s">
        <v>90</v>
      </c>
      <c r="G9" s="1" t="s">
        <v>90</v>
      </c>
      <c r="H9" s="1" t="s">
        <v>90</v>
      </c>
      <c r="I9" s="1" t="s">
        <v>90</v>
      </c>
      <c r="J9" s="1" t="s">
        <v>90</v>
      </c>
      <c r="K9" s="1" t="s">
        <v>90</v>
      </c>
      <c r="L9" s="1" t="s">
        <v>90</v>
      </c>
      <c r="M9" s="1" t="s">
        <v>90</v>
      </c>
      <c r="N9" s="1" t="s">
        <v>90</v>
      </c>
      <c r="O9" s="1" t="s">
        <v>90</v>
      </c>
      <c r="P9" s="1" t="s">
        <v>90</v>
      </c>
      <c r="Q9" s="1" t="s">
        <v>90</v>
      </c>
      <c r="R9" s="1" t="s">
        <v>90</v>
      </c>
      <c r="S9" s="1" t="s">
        <v>90</v>
      </c>
      <c r="T9" s="1" t="s">
        <v>90</v>
      </c>
      <c r="U9" s="1" t="s">
        <v>90</v>
      </c>
      <c r="V9" s="1" t="s">
        <v>90</v>
      </c>
      <c r="W9" s="1" t="s">
        <v>90</v>
      </c>
      <c r="X9" s="1" t="s">
        <v>90</v>
      </c>
      <c r="Y9" s="1" t="s">
        <v>90</v>
      </c>
      <c r="Z9" s="1" t="s">
        <v>90</v>
      </c>
      <c r="AA9" s="1" t="s">
        <v>90</v>
      </c>
      <c r="AB9" s="1" t="s">
        <v>90</v>
      </c>
      <c r="AC9" s="1" t="s">
        <v>90</v>
      </c>
      <c r="AD9" s="1" t="s">
        <v>90</v>
      </c>
      <c r="AF9" s="10" t="str">
        <f>IF(OR(COUNTIF(C9:AD9,"B")=0,(AF3-(COUNTIF(C9:AD9,"C")+COUNTIF(C9:AD9,"")))=0),0,COUNTIF(C9:AD9,"B")/(AF3-(COUNTIF(C9:AD9,"C")+COUNTIF(C9:AD9,""))))</f>
        <v>0</v>
      </c>
    </row>
    <row r="10" spans="1:32">
      <c r="A10" s="8">
        <v>568071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90</v>
      </c>
      <c r="O10" s="1" t="s">
        <v>88</v>
      </c>
      <c r="P10" s="1" t="s">
        <v>88</v>
      </c>
      <c r="Q10" s="1" t="s">
        <v>88</v>
      </c>
      <c r="R10" s="1" t="s">
        <v>88</v>
      </c>
      <c r="S10" s="1" t="s">
        <v>88</v>
      </c>
      <c r="T10" s="1" t="s">
        <v>88</v>
      </c>
      <c r="U10" s="1" t="s">
        <v>88</v>
      </c>
      <c r="V10" s="1" t="s">
        <v>88</v>
      </c>
      <c r="W10" s="1" t="s">
        <v>88</v>
      </c>
      <c r="X10" s="1" t="s">
        <v>88</v>
      </c>
      <c r="Y10" s="1" t="s">
        <v>88</v>
      </c>
      <c r="Z10" s="1" t="s">
        <v>88</v>
      </c>
      <c r="AA10" s="1" t="s">
        <v>88</v>
      </c>
      <c r="AB10" s="1" t="s">
        <v>88</v>
      </c>
      <c r="AC10" s="1" t="s">
        <v>88</v>
      </c>
      <c r="AD10" s="1" t="s">
        <v>88</v>
      </c>
      <c r="AF10" s="10" t="str">
        <f>IF(OR(COUNTIF(C10:AD10,"B")=0,(AF3-(COUNTIF(C10:AD10,"C")+COUNTIF(C10:AD10,"")))=0),0,COUNTIF(C10:AD10,"B")/(AF3-(COUNTIF(C10:AD10,"C")+COUNTIF(C10:AD10,""))))</f>
        <v>0</v>
      </c>
    </row>
    <row r="11" spans="1:32">
      <c r="A11" s="8">
        <v>75960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88</v>
      </c>
      <c r="M11" s="1" t="s">
        <v>88</v>
      </c>
      <c r="N11" s="1" t="s">
        <v>90</v>
      </c>
      <c r="O11" s="1" t="s">
        <v>88</v>
      </c>
      <c r="P11" s="1" t="s">
        <v>88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W11" s="1" t="s">
        <v>88</v>
      </c>
      <c r="X11" s="1" t="s">
        <v>88</v>
      </c>
      <c r="Y11" s="1" t="s">
        <v>88</v>
      </c>
      <c r="Z11" s="1" t="s">
        <v>88</v>
      </c>
      <c r="AA11" s="1" t="s">
        <v>88</v>
      </c>
      <c r="AB11" s="1" t="s">
        <v>88</v>
      </c>
      <c r="AC11" s="1" t="s">
        <v>88</v>
      </c>
      <c r="AD11" s="1" t="s">
        <v>88</v>
      </c>
      <c r="AF11" s="10" t="str">
        <f>IF(OR(COUNTIF(C11:AD11,"B")=0,(AF3-(COUNTIF(C11:AD11,"C")+COUNTIF(C11:AD11,"")))=0),0,COUNTIF(C11:AD11,"B")/(AF3-(COUNTIF(C11:AD11,"C")+COUNTIF(C11:AD11,""))))</f>
        <v>0</v>
      </c>
    </row>
    <row r="12" spans="1:32">
      <c r="A12" s="8">
        <v>77834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88</v>
      </c>
      <c r="M12" s="1" t="s">
        <v>88</v>
      </c>
      <c r="N12" s="1" t="s">
        <v>90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88</v>
      </c>
      <c r="W12" s="1" t="s">
        <v>88</v>
      </c>
      <c r="X12" s="1" t="s">
        <v>88</v>
      </c>
      <c r="Y12" s="1" t="s">
        <v>88</v>
      </c>
      <c r="Z12" s="1" t="s">
        <v>88</v>
      </c>
      <c r="AA12" s="1" t="s">
        <v>88</v>
      </c>
      <c r="AB12" s="1" t="s">
        <v>88</v>
      </c>
      <c r="AC12" s="1" t="s">
        <v>88</v>
      </c>
      <c r="AD12" s="1" t="s">
        <v>88</v>
      </c>
      <c r="AF12" s="10" t="str">
        <f>IF(OR(COUNTIF(C12:AD12,"B")=0,(AF3-(COUNTIF(C12:AD12,"C")+COUNTIF(C12:AD12,"")))=0),0,COUNTIF(C12:AD12,"B")/(AF3-(COUNTIF(C12:AD12,"C")+COUNTIF(C12:AD12,""))))</f>
        <v>0</v>
      </c>
    </row>
    <row r="13" spans="1:32">
      <c r="A13" s="8">
        <v>78063</v>
      </c>
      <c r="B13" s="5" t="s">
        <v>13</v>
      </c>
      <c r="C13" s="1" t="s">
        <v>88</v>
      </c>
      <c r="D13" s="1" t="s">
        <v>88</v>
      </c>
      <c r="E13" s="1" t="s">
        <v>88</v>
      </c>
      <c r="F13" s="1" t="s">
        <v>88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88</v>
      </c>
      <c r="L13" s="1" t="s">
        <v>88</v>
      </c>
      <c r="M13" s="1" t="s">
        <v>88</v>
      </c>
      <c r="N13" s="1" t="s">
        <v>90</v>
      </c>
      <c r="O13" s="1" t="s">
        <v>88</v>
      </c>
      <c r="P13" s="1" t="s">
        <v>88</v>
      </c>
      <c r="Q13" s="1" t="s">
        <v>88</v>
      </c>
      <c r="R13" s="1" t="s">
        <v>88</v>
      </c>
      <c r="S13" s="1" t="s">
        <v>88</v>
      </c>
      <c r="T13" s="1" t="s">
        <v>88</v>
      </c>
      <c r="U13" s="1" t="s">
        <v>88</v>
      </c>
      <c r="V13" s="1" t="s">
        <v>88</v>
      </c>
      <c r="W13" s="1" t="s">
        <v>88</v>
      </c>
      <c r="X13" s="1" t="s">
        <v>88</v>
      </c>
      <c r="Y13" s="1" t="s">
        <v>88</v>
      </c>
      <c r="Z13" s="1" t="s">
        <v>88</v>
      </c>
      <c r="AA13" s="1" t="s">
        <v>88</v>
      </c>
      <c r="AB13" s="1" t="s">
        <v>88</v>
      </c>
      <c r="AC13" s="1" t="s">
        <v>88</v>
      </c>
      <c r="AD13" s="1" t="s">
        <v>88</v>
      </c>
      <c r="AF13" s="10" t="str">
        <f>IF(OR(COUNTIF(C13:AD13,"B")=0,(AF3-(COUNTIF(C13:AD13,"C")+COUNTIF(C13:AD13,"")))=0),0,COUNTIF(C13:AD13,"B")/(AF3-(COUNTIF(C13:AD13,"C")+COUNTIF(C13:AD13,""))))</f>
        <v>0</v>
      </c>
    </row>
    <row r="14" spans="1:32">
      <c r="A14" s="8">
        <v>615583</v>
      </c>
      <c r="B14" s="5" t="s">
        <v>14</v>
      </c>
      <c r="C14" s="1" t="s">
        <v>90</v>
      </c>
      <c r="D14" s="1" t="s">
        <v>90</v>
      </c>
      <c r="E14" s="1" t="s">
        <v>90</v>
      </c>
      <c r="F14" s="1" t="s">
        <v>90</v>
      </c>
      <c r="G14" s="1" t="s">
        <v>90</v>
      </c>
      <c r="H14" s="1" t="s">
        <v>90</v>
      </c>
      <c r="I14" s="1" t="s">
        <v>90</v>
      </c>
      <c r="J14" s="1" t="s">
        <v>90</v>
      </c>
      <c r="K14" s="1" t="s">
        <v>90</v>
      </c>
      <c r="L14" s="1" t="s">
        <v>90</v>
      </c>
      <c r="M14" s="1" t="s">
        <v>90</v>
      </c>
      <c r="N14" s="1" t="s">
        <v>90</v>
      </c>
      <c r="O14" s="1" t="s">
        <v>90</v>
      </c>
      <c r="P14" s="1" t="s">
        <v>90</v>
      </c>
      <c r="Q14" s="1" t="s">
        <v>90</v>
      </c>
      <c r="R14" s="1" t="s">
        <v>90</v>
      </c>
      <c r="S14" s="1" t="s">
        <v>90</v>
      </c>
      <c r="T14" s="1" t="s">
        <v>90</v>
      </c>
      <c r="U14" s="1" t="s">
        <v>90</v>
      </c>
      <c r="V14" s="1" t="s">
        <v>90</v>
      </c>
      <c r="W14" s="1" t="s">
        <v>90</v>
      </c>
      <c r="X14" s="1" t="s">
        <v>90</v>
      </c>
      <c r="Y14" s="1" t="s">
        <v>90</v>
      </c>
      <c r="Z14" s="1" t="s">
        <v>90</v>
      </c>
      <c r="AA14" s="1" t="s">
        <v>90</v>
      </c>
      <c r="AB14" s="1" t="s">
        <v>90</v>
      </c>
      <c r="AC14" s="1" t="s">
        <v>90</v>
      </c>
      <c r="AD14" s="1" t="s">
        <v>90</v>
      </c>
      <c r="AF14" s="10" t="str">
        <f>IF(OR(COUNTIF(C14:AD14,"B")=0,(AF3-(COUNTIF(C14:AD14,"C")+COUNTIF(C14:AD14,"")))=0),0,COUNTIF(C14:AD14,"B")/(AF3-(COUNTIF(C14:AD14,"C")+COUNTIF(C14:AD14,""))))</f>
        <v>0</v>
      </c>
    </row>
    <row r="15" spans="1:32">
      <c r="A15" s="8">
        <v>379206</v>
      </c>
      <c r="B15" s="5" t="s">
        <v>15</v>
      </c>
      <c r="C15" s="1" t="s">
        <v>88</v>
      </c>
      <c r="D15" s="1" t="s">
        <v>89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88</v>
      </c>
      <c r="J15" s="1" t="s">
        <v>88</v>
      </c>
      <c r="K15" s="1" t="s">
        <v>88</v>
      </c>
      <c r="L15" s="1" t="s">
        <v>89</v>
      </c>
      <c r="M15" s="1" t="s">
        <v>88</v>
      </c>
      <c r="N15" s="1" t="s">
        <v>90</v>
      </c>
      <c r="O15" s="1" t="s">
        <v>88</v>
      </c>
      <c r="P15" s="1" t="s">
        <v>89</v>
      </c>
      <c r="Q15" s="1" t="s">
        <v>89</v>
      </c>
      <c r="R15" s="1" t="s">
        <v>88</v>
      </c>
      <c r="S15" s="1" t="s">
        <v>88</v>
      </c>
      <c r="T15" s="1" t="s">
        <v>88</v>
      </c>
      <c r="U15" s="1" t="s">
        <v>88</v>
      </c>
      <c r="V15" s="1" t="s">
        <v>88</v>
      </c>
      <c r="W15" s="1" t="s">
        <v>88</v>
      </c>
      <c r="X15" s="1" t="s">
        <v>88</v>
      </c>
      <c r="Y15" s="1" t="s">
        <v>88</v>
      </c>
      <c r="Z15" s="1" t="s">
        <v>88</v>
      </c>
      <c r="AA15" s="1" t="s">
        <v>88</v>
      </c>
      <c r="AB15" s="1" t="s">
        <v>88</v>
      </c>
      <c r="AC15" s="1" t="s">
        <v>88</v>
      </c>
      <c r="AD15" s="1" t="s">
        <v>88</v>
      </c>
      <c r="AF15" s="10" t="str">
        <f>IF(OR(COUNTIF(C15:AD15,"B")=0,(AF3-(COUNTIF(C15:AD15,"C")+COUNTIF(C15:AD15,"")))=0),0,COUNTIF(C15:AD15,"B")/(AF3-(COUNTIF(C15:AD15,"C")+COUNTIF(C15:AD15,""))))</f>
        <v>0</v>
      </c>
    </row>
    <row r="16" spans="1:32">
      <c r="A16" s="8">
        <v>379214</v>
      </c>
      <c r="B16" s="5" t="s">
        <v>16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J16" s="1" t="s">
        <v>88</v>
      </c>
      <c r="K16" s="1" t="s">
        <v>88</v>
      </c>
      <c r="L16" s="1" t="s">
        <v>88</v>
      </c>
      <c r="M16" s="1" t="s">
        <v>88</v>
      </c>
      <c r="N16" s="1" t="s">
        <v>90</v>
      </c>
      <c r="O16" s="1" t="s">
        <v>88</v>
      </c>
      <c r="P16" s="1" t="s">
        <v>88</v>
      </c>
      <c r="Q16" s="1" t="s">
        <v>88</v>
      </c>
      <c r="R16" s="1" t="s">
        <v>88</v>
      </c>
      <c r="S16" s="1" t="s">
        <v>88</v>
      </c>
      <c r="T16" s="1" t="s">
        <v>88</v>
      </c>
      <c r="U16" s="1" t="s">
        <v>88</v>
      </c>
      <c r="V16" s="1" t="s">
        <v>88</v>
      </c>
      <c r="W16" s="1" t="s">
        <v>88</v>
      </c>
      <c r="X16" s="1" t="s">
        <v>88</v>
      </c>
      <c r="Y16" s="1" t="s">
        <v>88</v>
      </c>
      <c r="Z16" s="1" t="s">
        <v>88</v>
      </c>
      <c r="AA16" s="1" t="s">
        <v>88</v>
      </c>
      <c r="AB16" s="1" t="s">
        <v>88</v>
      </c>
      <c r="AC16" s="1" t="s">
        <v>88</v>
      </c>
      <c r="AD16" s="1" t="s">
        <v>88</v>
      </c>
      <c r="AF16" s="10" t="str">
        <f>IF(OR(COUNTIF(C16:AD16,"B")=0,(AF3-(COUNTIF(C16:AD16,"C")+COUNTIF(C16:AD16,"")))=0),0,COUNTIF(C16:AD16,"B")/(AF3-(COUNTIF(C16:AD16,"C")+COUNTIF(C16:AD16,""))))</f>
        <v>0</v>
      </c>
    </row>
    <row r="17" spans="1:32">
      <c r="A17" s="8">
        <v>221929</v>
      </c>
      <c r="B17" s="5" t="s">
        <v>17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M17" s="1" t="s">
        <v>88</v>
      </c>
      <c r="N17" s="1" t="s">
        <v>90</v>
      </c>
      <c r="O17" s="1" t="s">
        <v>88</v>
      </c>
      <c r="P17" s="1" t="s">
        <v>88</v>
      </c>
      <c r="Q17" s="1" t="s">
        <v>88</v>
      </c>
      <c r="R17" s="1" t="s">
        <v>88</v>
      </c>
      <c r="S17" s="1" t="s">
        <v>88</v>
      </c>
      <c r="T17" s="1" t="s">
        <v>88</v>
      </c>
      <c r="U17" s="1" t="s">
        <v>88</v>
      </c>
      <c r="V17" s="1" t="s">
        <v>88</v>
      </c>
      <c r="W17" s="1" t="s">
        <v>88</v>
      </c>
      <c r="X17" s="1" t="s">
        <v>88</v>
      </c>
      <c r="Y17" s="1" t="s">
        <v>88</v>
      </c>
      <c r="Z17" s="1" t="s">
        <v>88</v>
      </c>
      <c r="AA17" s="1" t="s">
        <v>88</v>
      </c>
      <c r="AB17" s="1" t="s">
        <v>88</v>
      </c>
      <c r="AC17" s="1" t="s">
        <v>88</v>
      </c>
      <c r="AD17" s="1" t="s">
        <v>88</v>
      </c>
      <c r="AF17" s="10" t="str">
        <f>IF(OR(COUNTIF(C17:AD17,"B")=0,(AF3-(COUNTIF(C17:AD17,"C")+COUNTIF(C17:AD17,"")))=0),0,COUNTIF(C17:AD17,"B")/(AF3-(COUNTIF(C17:AD17,"C")+COUNTIF(C17:AD17,""))))</f>
        <v>0</v>
      </c>
    </row>
    <row r="18" spans="1:32">
      <c r="A18" s="8">
        <v>970699</v>
      </c>
      <c r="B18" s="5" t="s">
        <v>18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M18" s="1" t="s">
        <v>88</v>
      </c>
      <c r="N18" s="1" t="s">
        <v>88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  <c r="T18" s="1" t="s">
        <v>88</v>
      </c>
      <c r="U18" s="1" t="s">
        <v>88</v>
      </c>
      <c r="V18" s="1" t="s">
        <v>88</v>
      </c>
      <c r="W18" s="1" t="s">
        <v>88</v>
      </c>
      <c r="X18" s="1" t="s">
        <v>88</v>
      </c>
      <c r="Y18" s="1" t="s">
        <v>88</v>
      </c>
      <c r="Z18" s="1" t="s">
        <v>88</v>
      </c>
      <c r="AA18" s="1" t="s">
        <v>88</v>
      </c>
      <c r="AB18" s="1" t="s">
        <v>88</v>
      </c>
      <c r="AC18" s="1" t="s">
        <v>88</v>
      </c>
      <c r="AD18" s="1" t="s">
        <v>88</v>
      </c>
      <c r="AF18" s="10" t="str">
        <f>IF(OR(COUNTIF(C18:AD18,"B")=0,(AF3-(COUNTIF(C18:AD18,"C")+COUNTIF(C18:AD18,"")))=0),0,COUNTIF(C18:AD18,"B")/(AF3-(COUNTIF(C18:AD18,"C")+COUNTIF(C18:AD18,""))))</f>
        <v>0</v>
      </c>
    </row>
    <row r="19" spans="1:32">
      <c r="A19" s="8">
        <v>692582</v>
      </c>
      <c r="B19" s="5" t="s">
        <v>19</v>
      </c>
      <c r="C19" s="1" t="s">
        <v>88</v>
      </c>
      <c r="D19" s="1" t="s">
        <v>90</v>
      </c>
      <c r="E19" s="1" t="s">
        <v>88</v>
      </c>
      <c r="F19" s="1" t="s">
        <v>90</v>
      </c>
      <c r="G19" s="1" t="s">
        <v>90</v>
      </c>
      <c r="H19" s="1" t="s">
        <v>88</v>
      </c>
      <c r="I19" s="1" t="s">
        <v>88</v>
      </c>
      <c r="J19" s="1" t="s">
        <v>90</v>
      </c>
      <c r="K19" s="1" t="s">
        <v>90</v>
      </c>
      <c r="L19" s="1" t="s">
        <v>88</v>
      </c>
      <c r="M19" s="1" t="s">
        <v>90</v>
      </c>
      <c r="N19" s="1" t="s">
        <v>90</v>
      </c>
      <c r="O19" s="1" t="s">
        <v>88</v>
      </c>
      <c r="P19" s="1" t="s">
        <v>90</v>
      </c>
      <c r="Q19" s="1" t="s">
        <v>90</v>
      </c>
      <c r="R19" s="1" t="s">
        <v>90</v>
      </c>
      <c r="S19" s="1" t="s">
        <v>88</v>
      </c>
      <c r="T19" s="1" t="s">
        <v>90</v>
      </c>
      <c r="U19" s="1" t="s">
        <v>90</v>
      </c>
      <c r="V19" s="1" t="s">
        <v>88</v>
      </c>
      <c r="W19" s="1" t="s">
        <v>88</v>
      </c>
      <c r="X19" s="1" t="s">
        <v>90</v>
      </c>
      <c r="Y19" s="1" t="s">
        <v>88</v>
      </c>
      <c r="Z19" s="1" t="s">
        <v>88</v>
      </c>
      <c r="AA19" s="1" t="s">
        <v>88</v>
      </c>
      <c r="AB19" s="1" t="s">
        <v>90</v>
      </c>
      <c r="AC19" s="1" t="s">
        <v>90</v>
      </c>
      <c r="AD19" s="1" t="s">
        <v>90</v>
      </c>
      <c r="AF19" s="10" t="str">
        <f>IF(OR(COUNTIF(C19:AD19,"B")=0,(AF3-(COUNTIF(C19:AD19,"C")+COUNTIF(C19:AD19,"")))=0),0,COUNTIF(C19:AD19,"B")/(AF3-(COUNTIF(C19:AD19,"C")+COUNTIF(C19:AD19,""))))</f>
        <v>0</v>
      </c>
    </row>
    <row r="20" spans="1:32">
      <c r="A20" s="8">
        <v>130666</v>
      </c>
      <c r="B20" s="5" t="s">
        <v>20</v>
      </c>
      <c r="C20" s="1" t="s">
        <v>90</v>
      </c>
      <c r="D20" s="1" t="s">
        <v>90</v>
      </c>
      <c r="E20" s="1" t="s">
        <v>88</v>
      </c>
      <c r="F20" s="1" t="s">
        <v>90</v>
      </c>
      <c r="G20" s="1" t="s">
        <v>90</v>
      </c>
      <c r="H20" s="1" t="s">
        <v>88</v>
      </c>
      <c r="I20" s="1" t="s">
        <v>88</v>
      </c>
      <c r="J20" s="1" t="s">
        <v>90</v>
      </c>
      <c r="K20" s="1" t="s">
        <v>90</v>
      </c>
      <c r="L20" s="1" t="s">
        <v>88</v>
      </c>
      <c r="M20" s="1" t="s">
        <v>90</v>
      </c>
      <c r="N20" s="1" t="s">
        <v>90</v>
      </c>
      <c r="O20" s="1" t="s">
        <v>88</v>
      </c>
      <c r="P20" s="1" t="s">
        <v>90</v>
      </c>
      <c r="Q20" s="1" t="s">
        <v>90</v>
      </c>
      <c r="R20" s="1" t="s">
        <v>90</v>
      </c>
      <c r="S20" s="1" t="s">
        <v>88</v>
      </c>
      <c r="T20" s="1" t="s">
        <v>90</v>
      </c>
      <c r="U20" s="1" t="s">
        <v>90</v>
      </c>
      <c r="V20" s="1" t="s">
        <v>88</v>
      </c>
      <c r="W20" s="1" t="s">
        <v>88</v>
      </c>
      <c r="X20" s="1" t="s">
        <v>90</v>
      </c>
      <c r="Y20" s="1" t="s">
        <v>88</v>
      </c>
      <c r="Z20" s="1" t="s">
        <v>88</v>
      </c>
      <c r="AA20" s="1" t="s">
        <v>88</v>
      </c>
      <c r="AB20" s="1" t="s">
        <v>90</v>
      </c>
      <c r="AC20" s="1" t="s">
        <v>90</v>
      </c>
      <c r="AD20" s="1" t="s">
        <v>90</v>
      </c>
      <c r="AF20" s="10" t="str">
        <f>IF(OR(COUNTIF(C20:AD20,"B")=0,(AF3-(COUNTIF(C20:AD20,"C")+COUNTIF(C20:AD20,"")))=0),0,COUNTIF(C20:AD20,"B")/(AF3-(COUNTIF(C20:AD20,"C")+COUNTIF(C20:AD20,""))))</f>
        <v>0</v>
      </c>
    </row>
    <row r="21" spans="1:32">
      <c r="A21" s="8">
        <v>389726</v>
      </c>
      <c r="B21" s="5" t="s">
        <v>21</v>
      </c>
      <c r="C21" s="1" t="s">
        <v>90</v>
      </c>
      <c r="D21" s="1" t="s">
        <v>90</v>
      </c>
      <c r="E21" s="1" t="s">
        <v>90</v>
      </c>
      <c r="F21" s="1" t="s">
        <v>90</v>
      </c>
      <c r="G21" s="1" t="s">
        <v>90</v>
      </c>
      <c r="H21" s="1" t="s">
        <v>90</v>
      </c>
      <c r="I21" s="1" t="s">
        <v>90</v>
      </c>
      <c r="J21" s="1" t="s">
        <v>90</v>
      </c>
      <c r="K21" s="1" t="s">
        <v>90</v>
      </c>
      <c r="L21" s="1" t="s">
        <v>88</v>
      </c>
      <c r="M21" s="1" t="s">
        <v>90</v>
      </c>
      <c r="N21" s="1" t="s">
        <v>90</v>
      </c>
      <c r="O21" s="1" t="s">
        <v>89</v>
      </c>
      <c r="P21" s="1" t="s">
        <v>90</v>
      </c>
      <c r="Q21" s="1" t="s">
        <v>90</v>
      </c>
      <c r="R21" s="1" t="s">
        <v>90</v>
      </c>
      <c r="S21" s="1" t="s">
        <v>88</v>
      </c>
      <c r="T21" s="1" t="s">
        <v>90</v>
      </c>
      <c r="U21" s="1" t="s">
        <v>90</v>
      </c>
      <c r="V21" s="1" t="s">
        <v>90</v>
      </c>
      <c r="W21" s="1" t="s">
        <v>90</v>
      </c>
      <c r="X21" s="1" t="s">
        <v>90</v>
      </c>
      <c r="Y21" s="1" t="s">
        <v>90</v>
      </c>
      <c r="Z21" s="1" t="s">
        <v>89</v>
      </c>
      <c r="AA21" s="1" t="s">
        <v>90</v>
      </c>
      <c r="AB21" s="1" t="s">
        <v>90</v>
      </c>
      <c r="AC21" s="1" t="s">
        <v>90</v>
      </c>
      <c r="AD21" s="1" t="s">
        <v>90</v>
      </c>
      <c r="AF21" s="10" t="str">
        <f>IF(OR(COUNTIF(C21:AD21,"B")=0,(AF3-(COUNTIF(C21:AD21,"C")+COUNTIF(C21:AD21,"")))=0),0,COUNTIF(C21:AD21,"B")/(AF3-(COUNTIF(C21:AD21,"C")+COUNTIF(C21:AD21,""))))</f>
        <v>0</v>
      </c>
    </row>
    <row r="22" spans="1:32">
      <c r="A22" s="8">
        <v>970541</v>
      </c>
      <c r="B22" s="5" t="s">
        <v>22</v>
      </c>
      <c r="C22" s="1" t="s">
        <v>90</v>
      </c>
      <c r="D22" s="1" t="s">
        <v>90</v>
      </c>
      <c r="E22" s="1" t="s">
        <v>90</v>
      </c>
      <c r="F22" s="1" t="s">
        <v>90</v>
      </c>
      <c r="G22" s="1" t="s">
        <v>90</v>
      </c>
      <c r="H22" s="1" t="s">
        <v>88</v>
      </c>
      <c r="I22" s="1" t="s">
        <v>88</v>
      </c>
      <c r="J22" s="1" t="s">
        <v>90</v>
      </c>
      <c r="K22" s="1" t="s">
        <v>90</v>
      </c>
      <c r="L22" s="1" t="s">
        <v>88</v>
      </c>
      <c r="M22" s="1" t="s">
        <v>90</v>
      </c>
      <c r="N22" s="1" t="s">
        <v>90</v>
      </c>
      <c r="O22" s="1" t="s">
        <v>88</v>
      </c>
      <c r="P22" s="1" t="s">
        <v>90</v>
      </c>
      <c r="Q22" s="1" t="s">
        <v>90</v>
      </c>
      <c r="R22" s="1" t="s">
        <v>90</v>
      </c>
      <c r="S22" s="1" t="s">
        <v>88</v>
      </c>
      <c r="T22" s="1" t="s">
        <v>90</v>
      </c>
      <c r="U22" s="1" t="s">
        <v>90</v>
      </c>
      <c r="V22" s="1" t="s">
        <v>88</v>
      </c>
      <c r="W22" s="1" t="s">
        <v>88</v>
      </c>
      <c r="X22" s="1" t="s">
        <v>90</v>
      </c>
      <c r="Y22" s="1" t="s">
        <v>88</v>
      </c>
      <c r="Z22" s="1" t="s">
        <v>88</v>
      </c>
      <c r="AA22" s="1" t="s">
        <v>88</v>
      </c>
      <c r="AB22" s="1" t="s">
        <v>90</v>
      </c>
      <c r="AC22" s="1" t="s">
        <v>90</v>
      </c>
      <c r="AD22" s="1" t="s">
        <v>90</v>
      </c>
      <c r="AF22" s="10" t="str">
        <f>IF(OR(COUNTIF(C22:AD22,"B")=0,(AF3-(COUNTIF(C22:AD22,"C")+COUNTIF(C22:AD22,"")))=0),0,COUNTIF(C22:AD22,"B")/(AF3-(COUNTIF(C22:AD22,"C")+COUNTIF(C22:AD22,""))))</f>
        <v>0</v>
      </c>
    </row>
    <row r="23" spans="1:32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F23" s="11"/>
    </row>
    <row r="24" spans="1:32">
      <c r="A24" s="8">
        <v>844522</v>
      </c>
      <c r="B24" s="5" t="s">
        <v>24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W24" s="1" t="s">
        <v>88</v>
      </c>
      <c r="X24" s="1" t="s">
        <v>88</v>
      </c>
      <c r="Y24" s="1" t="s">
        <v>88</v>
      </c>
      <c r="Z24" s="1" t="s">
        <v>88</v>
      </c>
      <c r="AA24" s="1" t="s">
        <v>88</v>
      </c>
      <c r="AB24" s="1" t="s">
        <v>88</v>
      </c>
      <c r="AC24" s="1" t="s">
        <v>88</v>
      </c>
      <c r="AD24" s="1" t="s">
        <v>88</v>
      </c>
      <c r="AF24" s="10" t="str">
        <f>IF(OR(COUNTIF(C24:AD24,"B")=0,(AF3-(COUNTIF(C24:AD24,"C")+COUNTIF(C24:AD24,"")))=0),0,COUNTIF(C24:AD24,"B")/(AF3-(COUNTIF(C24:AD24,"C")+COUNTIF(C24:AD24,""))))</f>
        <v>0</v>
      </c>
    </row>
    <row r="25" spans="1:32">
      <c r="A25" s="8">
        <v>844530</v>
      </c>
      <c r="B25" s="5" t="s">
        <v>25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P25" s="1" t="s">
        <v>88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W25" s="1" t="s">
        <v>88</v>
      </c>
      <c r="X25" s="1" t="s">
        <v>88</v>
      </c>
      <c r="Y25" s="1" t="s">
        <v>88</v>
      </c>
      <c r="Z25" s="1" t="s">
        <v>88</v>
      </c>
      <c r="AA25" s="1" t="s">
        <v>88</v>
      </c>
      <c r="AB25" s="1" t="s">
        <v>88</v>
      </c>
      <c r="AC25" s="1" t="s">
        <v>88</v>
      </c>
      <c r="AD25" s="1" t="s">
        <v>88</v>
      </c>
      <c r="AF25" s="10" t="str">
        <f>IF(OR(COUNTIF(C25:AD25,"B")=0,(AF3-(COUNTIF(C25:AD25,"C")+COUNTIF(C25:AD25,"")))=0),0,COUNTIF(C25:AD25,"B")/(AF3-(COUNTIF(C25:AD25,"C")+COUNTIF(C25:AD25,""))))</f>
        <v>0</v>
      </c>
    </row>
    <row r="26" spans="1:32">
      <c r="A26" s="8">
        <v>844548</v>
      </c>
      <c r="B26" s="5" t="s">
        <v>26</v>
      </c>
      <c r="C26" s="1" t="s">
        <v>88</v>
      </c>
      <c r="D26" s="1" t="s">
        <v>88</v>
      </c>
      <c r="E26" s="1" t="s">
        <v>89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88</v>
      </c>
      <c r="R26" s="1" t="s">
        <v>88</v>
      </c>
      <c r="S26" s="1" t="s">
        <v>89</v>
      </c>
      <c r="T26" s="1" t="s">
        <v>88</v>
      </c>
      <c r="U26" s="1" t="s">
        <v>88</v>
      </c>
      <c r="V26" s="1" t="s">
        <v>88</v>
      </c>
      <c r="W26" s="1" t="s">
        <v>88</v>
      </c>
      <c r="X26" s="1" t="s">
        <v>88</v>
      </c>
      <c r="Y26" s="1" t="s">
        <v>88</v>
      </c>
      <c r="Z26" s="1" t="s">
        <v>88</v>
      </c>
      <c r="AA26" s="1" t="s">
        <v>88</v>
      </c>
      <c r="AB26" s="1" t="s">
        <v>88</v>
      </c>
      <c r="AC26" s="1" t="s">
        <v>88</v>
      </c>
      <c r="AD26" s="1" t="s">
        <v>88</v>
      </c>
      <c r="AF26" s="10" t="str">
        <f>IF(OR(COUNTIF(C26:AD26,"B")=0,(AF3-(COUNTIF(C26:AD26,"C")+COUNTIF(C26:AD26,"")))=0),0,COUNTIF(C26:AD26,"B")/(AF3-(COUNTIF(C26:AD26,"C")+COUNTIF(C26:AD26,""))))</f>
        <v>0</v>
      </c>
    </row>
    <row r="27" spans="1:32">
      <c r="A27" s="8">
        <v>844720</v>
      </c>
      <c r="B27" s="5" t="s">
        <v>27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W27" s="1" t="s">
        <v>88</v>
      </c>
      <c r="X27" s="1" t="s">
        <v>88</v>
      </c>
      <c r="Y27" s="1" t="s">
        <v>88</v>
      </c>
      <c r="Z27" s="1" t="s">
        <v>88</v>
      </c>
      <c r="AA27" s="1" t="s">
        <v>88</v>
      </c>
      <c r="AB27" s="1" t="s">
        <v>88</v>
      </c>
      <c r="AC27" s="1" t="s">
        <v>88</v>
      </c>
      <c r="AD27" s="1" t="s">
        <v>88</v>
      </c>
      <c r="AF27" s="10" t="str">
        <f>IF(OR(COUNTIF(C27:AD27,"B")=0,(AF3-(COUNTIF(C27:AD27,"C")+COUNTIF(C27:AD27,"")))=0),0,COUNTIF(C27:AD27,"B")/(AF3-(COUNTIF(C27:AD27,"C")+COUNTIF(C27:AD27,""))))</f>
        <v>0</v>
      </c>
    </row>
    <row r="28" spans="1:32">
      <c r="A28" s="8">
        <v>783563</v>
      </c>
      <c r="B28" s="5" t="s">
        <v>28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W28" s="1" t="s">
        <v>88</v>
      </c>
      <c r="X28" s="1" t="s">
        <v>88</v>
      </c>
      <c r="Y28" s="1" t="s">
        <v>88</v>
      </c>
      <c r="Z28" s="1" t="s">
        <v>88</v>
      </c>
      <c r="AA28" s="1" t="s">
        <v>88</v>
      </c>
      <c r="AB28" s="1" t="s">
        <v>88</v>
      </c>
      <c r="AC28" s="1" t="s">
        <v>88</v>
      </c>
      <c r="AD28" s="1" t="s">
        <v>88</v>
      </c>
      <c r="AF28" s="10" t="str">
        <f>IF(OR(COUNTIF(C28:AD28,"B")=0,(AF3-(COUNTIF(C28:AD28,"C")+COUNTIF(C28:AD28,"")))=0),0,COUNTIF(C28:AD28,"B")/(AF3-(COUNTIF(C28:AD28,"C")+COUNTIF(C28:AD28,""))))</f>
        <v>0</v>
      </c>
    </row>
    <row r="29" spans="1:32">
      <c r="A29" s="8">
        <v>783696</v>
      </c>
      <c r="B29" s="5" t="s">
        <v>29</v>
      </c>
      <c r="C29" s="1" t="s">
        <v>88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88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W29" s="1" t="s">
        <v>88</v>
      </c>
      <c r="X29" s="1" t="s">
        <v>88</v>
      </c>
      <c r="Y29" s="1" t="s">
        <v>88</v>
      </c>
      <c r="Z29" s="1" t="s">
        <v>88</v>
      </c>
      <c r="AA29" s="1" t="s">
        <v>88</v>
      </c>
      <c r="AB29" s="1" t="s">
        <v>88</v>
      </c>
      <c r="AC29" s="1" t="s">
        <v>88</v>
      </c>
      <c r="AD29" s="1" t="s">
        <v>88</v>
      </c>
      <c r="AF29" s="10" t="str">
        <f>IF(OR(COUNTIF(C29:AD29,"B")=0,(AF3-(COUNTIF(C29:AD29,"C")+COUNTIF(C29:AD29,"")))=0),0,COUNTIF(C29:AD29,"B")/(AF3-(COUNTIF(C29:AD29,"C")+COUNTIF(C29:AD29,""))))</f>
        <v>0</v>
      </c>
    </row>
    <row r="30" spans="1:32">
      <c r="A30" s="8">
        <v>784249</v>
      </c>
      <c r="B30" s="5" t="s">
        <v>30</v>
      </c>
      <c r="C30" s="1" t="s">
        <v>88</v>
      </c>
      <c r="D30" s="1" t="s">
        <v>88</v>
      </c>
      <c r="E30" s="1" t="s">
        <v>88</v>
      </c>
      <c r="F30" s="1" t="s">
        <v>88</v>
      </c>
      <c r="G30" s="1" t="s">
        <v>88</v>
      </c>
      <c r="H30" s="1" t="s">
        <v>88</v>
      </c>
      <c r="I30" s="1" t="s">
        <v>88</v>
      </c>
      <c r="J30" s="1" t="s">
        <v>88</v>
      </c>
      <c r="K30" s="1" t="s">
        <v>88</v>
      </c>
      <c r="L30" s="1" t="s">
        <v>88</v>
      </c>
      <c r="M30" s="1" t="s">
        <v>88</v>
      </c>
      <c r="N30" s="1" t="s">
        <v>88</v>
      </c>
      <c r="O30" s="1" t="s">
        <v>88</v>
      </c>
      <c r="P30" s="1" t="s">
        <v>88</v>
      </c>
      <c r="Q30" s="1" t="s">
        <v>88</v>
      </c>
      <c r="R30" s="1" t="s">
        <v>88</v>
      </c>
      <c r="S30" s="1" t="s">
        <v>88</v>
      </c>
      <c r="T30" s="1" t="s">
        <v>88</v>
      </c>
      <c r="U30" s="1" t="s">
        <v>88</v>
      </c>
      <c r="V30" s="1" t="s">
        <v>88</v>
      </c>
      <c r="W30" s="1" t="s">
        <v>88</v>
      </c>
      <c r="X30" s="1" t="s">
        <v>88</v>
      </c>
      <c r="Y30" s="1" t="s">
        <v>88</v>
      </c>
      <c r="Z30" s="1" t="s">
        <v>88</v>
      </c>
      <c r="AA30" s="1" t="s">
        <v>88</v>
      </c>
      <c r="AB30" s="1" t="s">
        <v>88</v>
      </c>
      <c r="AC30" s="1" t="s">
        <v>88</v>
      </c>
      <c r="AD30" s="1" t="s">
        <v>88</v>
      </c>
      <c r="AF30" s="10" t="str">
        <f>IF(OR(COUNTIF(C30:AD30,"B")=0,(AF3-(COUNTIF(C30:AD30,"C")+COUNTIF(C30:AD30,"")))=0),0,COUNTIF(C30:AD30,"B")/(AF3-(COUNTIF(C30:AD30,"C")+COUNTIF(C30:AD30,""))))</f>
        <v>0</v>
      </c>
    </row>
    <row r="31" spans="1:32">
      <c r="A31" s="8">
        <v>784306</v>
      </c>
      <c r="B31" s="5" t="s">
        <v>31</v>
      </c>
      <c r="C31" s="1" t="s">
        <v>88</v>
      </c>
      <c r="D31" s="1" t="s">
        <v>88</v>
      </c>
      <c r="E31" s="1" t="s">
        <v>88</v>
      </c>
      <c r="F31" s="1" t="s">
        <v>88</v>
      </c>
      <c r="G31" s="1" t="s">
        <v>88</v>
      </c>
      <c r="H31" s="1" t="s">
        <v>88</v>
      </c>
      <c r="I31" s="1" t="s">
        <v>88</v>
      </c>
      <c r="J31" s="1" t="s">
        <v>88</v>
      </c>
      <c r="K31" s="1" t="s">
        <v>88</v>
      </c>
      <c r="L31" s="1" t="s">
        <v>88</v>
      </c>
      <c r="M31" s="1" t="s">
        <v>88</v>
      </c>
      <c r="N31" s="1" t="s">
        <v>88</v>
      </c>
      <c r="O31" s="1" t="s">
        <v>88</v>
      </c>
      <c r="P31" s="1" t="s">
        <v>88</v>
      </c>
      <c r="Q31" s="1" t="s">
        <v>88</v>
      </c>
      <c r="R31" s="1" t="s">
        <v>88</v>
      </c>
      <c r="S31" s="1" t="s">
        <v>88</v>
      </c>
      <c r="T31" s="1" t="s">
        <v>88</v>
      </c>
      <c r="U31" s="1" t="s">
        <v>88</v>
      </c>
      <c r="V31" s="1" t="s">
        <v>88</v>
      </c>
      <c r="W31" s="1" t="s">
        <v>88</v>
      </c>
      <c r="X31" s="1" t="s">
        <v>88</v>
      </c>
      <c r="Y31" s="1" t="s">
        <v>88</v>
      </c>
      <c r="Z31" s="1" t="s">
        <v>88</v>
      </c>
      <c r="AA31" s="1" t="s">
        <v>88</v>
      </c>
      <c r="AB31" s="1" t="s">
        <v>88</v>
      </c>
      <c r="AC31" s="1" t="s">
        <v>88</v>
      </c>
      <c r="AD31" s="1" t="s">
        <v>88</v>
      </c>
      <c r="AF31" s="10" t="str">
        <f>IF(OR(COUNTIF(C31:AD31,"B")=0,(AF3-(COUNTIF(C31:AD31,"C")+COUNTIF(C31:AD31,"")))=0),0,COUNTIF(C31:AD31,"B")/(AF3-(COUNTIF(C31:AD31,"C")+COUNTIF(C31:AD31,""))))</f>
        <v>0</v>
      </c>
    </row>
    <row r="32" spans="1:32">
      <c r="AF32" s="11"/>
    </row>
    <row r="33" spans="1:32">
      <c r="B33" s="9" t="s">
        <v>91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/>
      <c r="AF33" s="11"/>
    </row>
    <row r="34" spans="1:32">
      <c r="B34" s="9" t="s">
        <v>92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/>
      <c r="AF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5">
      <c r="A1" t="s">
        <v>56</v>
      </c>
    </row>
    <row r="2" spans="1:5">
      <c r="A2" s="2" t="s">
        <v>32</v>
      </c>
      <c r="B2" s="2" t="s">
        <v>32</v>
      </c>
      <c r="C2" s="3">
        <v>103</v>
      </c>
      <c r="E2" s="2" t="s">
        <v>85</v>
      </c>
    </row>
    <row r="3" spans="1:5">
      <c r="A3" s="2" t="s">
        <v>86</v>
      </c>
      <c r="B3" s="2" t="s">
        <v>3</v>
      </c>
      <c r="C3" s="2">
        <v>1</v>
      </c>
      <c r="E3" s="2" t="str">
        <f>SUM(C3:C3)</f>
        <v>0</v>
      </c>
    </row>
    <row r="4" spans="1:5">
      <c r="A4" s="4"/>
      <c r="B4" s="6" t="s">
        <v>4</v>
      </c>
      <c r="C4" s="7"/>
      <c r="E4" s="10" t="s">
        <v>87</v>
      </c>
    </row>
    <row r="5" spans="1:5">
      <c r="A5" s="8">
        <v>801698</v>
      </c>
      <c r="B5" s="5" t="s">
        <v>34</v>
      </c>
      <c r="C5" s="1" t="s">
        <v>88</v>
      </c>
      <c r="E5" s="10" t="str">
        <f>IF(OR(COUNTIF(C5:C5,"B")=0,(E3-(COUNTIF(C5:C5,"C")+COUNTIF(C5:C5,"")))=0),0,COUNTIF(C5:C5,"B")/(E3-(COUNTIF(C5:C5,"C")+COUNTIF(C5:C5,""))))</f>
        <v>0</v>
      </c>
    </row>
    <row r="6" spans="1:5">
      <c r="A6" s="8">
        <v>801699</v>
      </c>
      <c r="B6" s="5" t="s">
        <v>35</v>
      </c>
      <c r="C6" s="1" t="s">
        <v>88</v>
      </c>
      <c r="E6" s="10" t="str">
        <f>IF(OR(COUNTIF(C6:C6,"B")=0,(E3-(COUNTIF(C6:C6,"C")+COUNTIF(C6:C6,"")))=0),0,COUNTIF(C6:C6,"B")/(E3-(COUNTIF(C6:C6,"C")+COUNTIF(C6:C6,""))))</f>
        <v>0</v>
      </c>
    </row>
    <row r="7" spans="1:5">
      <c r="A7" s="8">
        <v>801701</v>
      </c>
      <c r="B7" s="5" t="s">
        <v>36</v>
      </c>
      <c r="C7" s="1" t="s">
        <v>88</v>
      </c>
      <c r="E7" s="10" t="str">
        <f>IF(OR(COUNTIF(C7:C7,"B")=0,(E3-(COUNTIF(C7:C7,"C")+COUNTIF(C7:C7,"")))=0),0,COUNTIF(C7:C7,"B")/(E3-(COUNTIF(C7:C7,"C")+COUNTIF(C7:C7,""))))</f>
        <v>0</v>
      </c>
    </row>
    <row r="8" spans="1:5">
      <c r="A8" s="8">
        <v>801700</v>
      </c>
      <c r="B8" s="5" t="s">
        <v>37</v>
      </c>
      <c r="C8" s="1" t="s">
        <v>88</v>
      </c>
      <c r="E8" s="10" t="str">
        <f>IF(OR(COUNTIF(C8:C8,"B")=0,(E3-(COUNTIF(C8:C8,"C")+COUNTIF(C8:C8,"")))=0),0,COUNTIF(C8:C8,"B")/(E3-(COUNTIF(C8:C8,"C")+COUNTIF(C8:C8,""))))</f>
        <v>0</v>
      </c>
    </row>
    <row r="9" spans="1:5">
      <c r="A9" s="8">
        <v>801702</v>
      </c>
      <c r="B9" s="5" t="s">
        <v>38</v>
      </c>
      <c r="C9" s="1" t="s">
        <v>88</v>
      </c>
      <c r="E9" s="10" t="str">
        <f>IF(OR(COUNTIF(C9:C9,"B")=0,(E3-(COUNTIF(C9:C9,"C")+COUNTIF(C9:C9,"")))=0),0,COUNTIF(C9:C9,"B")/(E3-(COUNTIF(C9:C9,"C")+COUNTIF(C9:C9,""))))</f>
        <v>0</v>
      </c>
    </row>
    <row r="10" spans="1:5">
      <c r="A10" s="8">
        <v>128954</v>
      </c>
      <c r="B10" s="5" t="s">
        <v>10</v>
      </c>
      <c r="C10" s="1" t="s">
        <v>90</v>
      </c>
      <c r="E10" s="10" t="str">
        <f>IF(OR(COUNTIF(C10:C10,"B")=0,(E3-(COUNTIF(C10:C10,"C")+COUNTIF(C10:C10,"")))=0),0,COUNTIF(C10:C10,"B")/(E3-(COUNTIF(C10:C10,"C")+COUNTIF(C10:C10,""))))</f>
        <v>0</v>
      </c>
    </row>
    <row r="11" spans="1:5">
      <c r="A11" s="8">
        <v>128956</v>
      </c>
      <c r="B11" s="5" t="s">
        <v>11</v>
      </c>
      <c r="C11" s="1" t="s">
        <v>90</v>
      </c>
      <c r="E11" s="10" t="str">
        <f>IF(OR(COUNTIF(C11:C11,"B")=0,(E3-(COUNTIF(C11:C11,"C")+COUNTIF(C11:C11,"")))=0),0,COUNTIF(C11:C11,"B")/(E3-(COUNTIF(C11:C11,"C")+COUNTIF(C11:C11,""))))</f>
        <v>0</v>
      </c>
    </row>
    <row r="12" spans="1:5">
      <c r="A12" s="8">
        <v>128959</v>
      </c>
      <c r="B12" s="5" t="s">
        <v>12</v>
      </c>
      <c r="C12" s="1" t="s">
        <v>90</v>
      </c>
      <c r="E12" s="10" t="str">
        <f>IF(OR(COUNTIF(C12:C12,"B")=0,(E3-(COUNTIF(C12:C12,"C")+COUNTIF(C12:C12,"")))=0),0,COUNTIF(C12:C12,"B")/(E3-(COUNTIF(C12:C12,"C")+COUNTIF(C12:C12,""))))</f>
        <v>0</v>
      </c>
    </row>
    <row r="13" spans="1:5">
      <c r="A13" s="8">
        <v>128964</v>
      </c>
      <c r="B13" s="5" t="s">
        <v>13</v>
      </c>
      <c r="C13" s="1" t="s">
        <v>90</v>
      </c>
      <c r="E13" s="10" t="str">
        <f>IF(OR(COUNTIF(C13:C13,"B")=0,(E3-(COUNTIF(C13:C13,"C")+COUNTIF(C13:C13,"")))=0),0,COUNTIF(C13:C13,"B")/(E3-(COUNTIF(C13:C13,"C")+COUNTIF(C13:C13,""))))</f>
        <v>0</v>
      </c>
    </row>
    <row r="14" spans="1:5">
      <c r="A14" s="4"/>
      <c r="B14" s="6" t="s">
        <v>23</v>
      </c>
      <c r="C14" s="7"/>
      <c r="E14" s="11"/>
    </row>
    <row r="15" spans="1:5">
      <c r="A15" s="8">
        <v>819783</v>
      </c>
      <c r="B15" s="5" t="s">
        <v>24</v>
      </c>
      <c r="C15" s="1" t="s">
        <v>88</v>
      </c>
      <c r="E15" s="10" t="str">
        <f>IF(OR(COUNTIF(C15:C15,"B")=0,(E3-(COUNTIF(C15:C15,"C")+COUNTIF(C15:C15,"")))=0),0,COUNTIF(C15:C15,"B")/(E3-(COUNTIF(C15:C15,"C")+COUNTIF(C15:C15,""))))</f>
        <v>0</v>
      </c>
    </row>
    <row r="16" spans="1:5">
      <c r="A16" s="8">
        <v>819784</v>
      </c>
      <c r="B16" s="5" t="s">
        <v>25</v>
      </c>
      <c r="C16" s="1" t="s">
        <v>88</v>
      </c>
      <c r="E16" s="10" t="str">
        <f>IF(OR(COUNTIF(C16:C16,"B")=0,(E3-(COUNTIF(C16:C16,"C")+COUNTIF(C16:C16,"")))=0),0,COUNTIF(C16:C16,"B")/(E3-(COUNTIF(C16:C16,"C")+COUNTIF(C16:C16,""))))</f>
        <v>0</v>
      </c>
    </row>
    <row r="17" spans="1:5">
      <c r="A17" s="8">
        <v>819785</v>
      </c>
      <c r="B17" s="5" t="s">
        <v>26</v>
      </c>
      <c r="C17" s="1" t="s">
        <v>88</v>
      </c>
      <c r="E17" s="10" t="str">
        <f>IF(OR(COUNTIF(C17:C17,"B")=0,(E3-(COUNTIF(C17:C17,"C")+COUNTIF(C17:C17,"")))=0),0,COUNTIF(C17:C17,"B")/(E3-(COUNTIF(C17:C17,"C")+COUNTIF(C17:C17,""))))</f>
        <v>0</v>
      </c>
    </row>
    <row r="18" spans="1:5">
      <c r="A18" s="8">
        <v>819786</v>
      </c>
      <c r="B18" s="5" t="s">
        <v>27</v>
      </c>
      <c r="C18" s="1" t="s">
        <v>88</v>
      </c>
      <c r="E18" s="10" t="str">
        <f>IF(OR(COUNTIF(C18:C18,"B")=0,(E3-(COUNTIF(C18:C18,"C")+COUNTIF(C18:C18,"")))=0),0,COUNTIF(C18:C18,"B")/(E3-(COUNTIF(C18:C18,"C")+COUNTIF(C18:C18,""))))</f>
        <v>0</v>
      </c>
    </row>
    <row r="19" spans="1:5">
      <c r="A19" s="8">
        <v>245757</v>
      </c>
      <c r="B19" s="5" t="s">
        <v>28</v>
      </c>
      <c r="C19" s="1" t="s">
        <v>90</v>
      </c>
      <c r="E19" s="10" t="str">
        <f>IF(OR(COUNTIF(C19:C19,"B")=0,(E3-(COUNTIF(C19:C19,"C")+COUNTIF(C19:C19,"")))=0),0,COUNTIF(C19:C19,"B")/(E3-(COUNTIF(C19:C19,"C")+COUNTIF(C19:C19,""))))</f>
        <v>0</v>
      </c>
    </row>
    <row r="20" spans="1:5">
      <c r="A20" s="8">
        <v>245827</v>
      </c>
      <c r="B20" s="5" t="s">
        <v>29</v>
      </c>
      <c r="C20" s="1" t="s">
        <v>90</v>
      </c>
      <c r="E20" s="10" t="str">
        <f>IF(OR(COUNTIF(C20:C20,"B")=0,(E3-(COUNTIF(C20:C20,"C")+COUNTIF(C20:C20,"")))=0),0,COUNTIF(C20:C20,"B")/(E3-(COUNTIF(C20:C20,"C")+COUNTIF(C20:C20,""))))</f>
        <v>0</v>
      </c>
    </row>
    <row r="21" spans="1:5">
      <c r="A21" s="8">
        <v>245817</v>
      </c>
      <c r="B21" s="5" t="s">
        <v>30</v>
      </c>
      <c r="C21" s="1" t="s">
        <v>90</v>
      </c>
      <c r="E21" s="10" t="str">
        <f>IF(OR(COUNTIF(C21:C21,"B")=0,(E3-(COUNTIF(C21:C21,"C")+COUNTIF(C21:C21,"")))=0),0,COUNTIF(C21:C21,"B")/(E3-(COUNTIF(C21:C21,"C")+COUNTIF(C21:C21,""))))</f>
        <v>0</v>
      </c>
    </row>
    <row r="22" spans="1:5">
      <c r="A22" s="8">
        <v>245765</v>
      </c>
      <c r="B22" s="5" t="s">
        <v>31</v>
      </c>
      <c r="C22" s="1" t="s">
        <v>90</v>
      </c>
      <c r="E22" s="10" t="str">
        <f>IF(OR(COUNTIF(C22:C22,"B")=0,(E3-(COUNTIF(C22:C22,"C")+COUNTIF(C22:C22,"")))=0),0,COUNTIF(C22:C22,"B")/(E3-(COUNTIF(C22:C22,"C")+COUNTIF(C22:C22,""))))</f>
        <v>0</v>
      </c>
    </row>
    <row r="23" spans="1:5">
      <c r="E23" s="11"/>
    </row>
    <row r="24" spans="1:5">
      <c r="B24" s="9" t="s">
        <v>91</v>
      </c>
      <c r="C24" s="12" t="str">
        <f>COUNTIF(C4:C22, "B")</f>
        <v>0</v>
      </c>
      <c r="D24" s="12"/>
      <c r="E24" s="11"/>
    </row>
    <row r="25" spans="1:5">
      <c r="B25" s="9" t="s">
        <v>92</v>
      </c>
      <c r="C25" s="11" t="str">
        <f>IF(OR(COUNTIF(C4:C22,"B")=0,(COUNTA(C4:C22)-COUNTIF(C4:C22,"C"))=0),0,COUNTIF(C4:C22,"B")/(COUNTA(C4:C22)-COUNTIF(C4:C22,"C")))</f>
        <v>0</v>
      </c>
      <c r="D25" s="11"/>
      <c r="E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7">
      <c r="A1" t="s">
        <v>56</v>
      </c>
    </row>
    <row r="2" spans="1:17">
      <c r="A2" s="2" t="s">
        <v>39</v>
      </c>
      <c r="B2" s="2" t="s">
        <v>39</v>
      </c>
      <c r="C2" s="3">
        <v>3424</v>
      </c>
      <c r="D2" s="3">
        <v>3504</v>
      </c>
      <c r="E2" s="3">
        <v>3549</v>
      </c>
      <c r="F2" s="3">
        <v>3557</v>
      </c>
      <c r="G2" s="3">
        <v>3561</v>
      </c>
      <c r="H2" s="3">
        <v>3587</v>
      </c>
      <c r="I2" s="3">
        <v>3601</v>
      </c>
      <c r="J2" s="3">
        <v>3610</v>
      </c>
      <c r="K2" s="3">
        <v>3611</v>
      </c>
      <c r="L2" s="3">
        <v>3620</v>
      </c>
      <c r="M2" s="3">
        <v>3622</v>
      </c>
      <c r="N2" s="3">
        <v>3672</v>
      </c>
      <c r="O2" s="3">
        <v>3685</v>
      </c>
      <c r="Q2" s="2" t="s">
        <v>85</v>
      </c>
    </row>
    <row r="3" spans="1:17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87</v>
      </c>
    </row>
    <row r="5" spans="1:17">
      <c r="A5" s="8">
        <v>801698</v>
      </c>
      <c r="B5" s="5" t="s">
        <v>34</v>
      </c>
      <c r="C5" s="1" t="s">
        <v>88</v>
      </c>
      <c r="D5" s="1" t="s">
        <v>88</v>
      </c>
      <c r="E5" s="1" t="s">
        <v>90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>
        <v>801699</v>
      </c>
      <c r="B6" s="5" t="s">
        <v>35</v>
      </c>
      <c r="C6" s="1" t="s">
        <v>88</v>
      </c>
      <c r="D6" s="1" t="s">
        <v>88</v>
      </c>
      <c r="E6" s="1" t="s">
        <v>90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88</v>
      </c>
      <c r="L6" s="1" t="s">
        <v>88</v>
      </c>
      <c r="M6" s="1" t="s">
        <v>88</v>
      </c>
      <c r="N6" s="1" t="s">
        <v>88</v>
      </c>
      <c r="O6" s="1" t="s">
        <v>88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>
        <v>801701</v>
      </c>
      <c r="B7" s="5" t="s">
        <v>36</v>
      </c>
      <c r="C7" s="1" t="s">
        <v>88</v>
      </c>
      <c r="D7" s="1" t="s">
        <v>88</v>
      </c>
      <c r="E7" s="1" t="s">
        <v>90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88</v>
      </c>
      <c r="O7" s="1" t="s">
        <v>88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>
        <v>801700</v>
      </c>
      <c r="B8" s="5" t="s">
        <v>37</v>
      </c>
      <c r="C8" s="1" t="s">
        <v>88</v>
      </c>
      <c r="D8" s="1" t="s">
        <v>88</v>
      </c>
      <c r="E8" s="1" t="s">
        <v>90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1" t="s">
        <v>88</v>
      </c>
      <c r="O8" s="1" t="s">
        <v>88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>
        <v>801702</v>
      </c>
      <c r="B9" s="5" t="s">
        <v>38</v>
      </c>
      <c r="C9" s="1" t="s">
        <v>89</v>
      </c>
      <c r="D9" s="1" t="s">
        <v>90</v>
      </c>
      <c r="E9" s="1" t="s">
        <v>90</v>
      </c>
      <c r="F9" s="1" t="s">
        <v>88</v>
      </c>
      <c r="G9" s="1" t="s">
        <v>90</v>
      </c>
      <c r="H9" s="1" t="s">
        <v>90</v>
      </c>
      <c r="I9" s="1" t="s">
        <v>90</v>
      </c>
      <c r="J9" s="1" t="s">
        <v>90</v>
      </c>
      <c r="K9" s="1" t="s">
        <v>90</v>
      </c>
      <c r="L9" s="1" t="s">
        <v>90</v>
      </c>
      <c r="M9" s="1" t="s">
        <v>90</v>
      </c>
      <c r="N9" s="1" t="s">
        <v>90</v>
      </c>
      <c r="O9" s="1" t="s">
        <v>88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>
        <v>128954</v>
      </c>
      <c r="B10" s="5" t="s">
        <v>10</v>
      </c>
      <c r="C10" s="1" t="s">
        <v>90</v>
      </c>
      <c r="D10" s="1" t="s">
        <v>88</v>
      </c>
      <c r="E10" s="1" t="s">
        <v>90</v>
      </c>
      <c r="F10" s="1" t="s">
        <v>88</v>
      </c>
      <c r="G10" s="1" t="s">
        <v>88</v>
      </c>
      <c r="H10" s="1" t="s">
        <v>90</v>
      </c>
      <c r="I10" s="1" t="s">
        <v>88</v>
      </c>
      <c r="J10" s="1" t="s">
        <v>90</v>
      </c>
      <c r="K10" s="1" t="s">
        <v>88</v>
      </c>
      <c r="L10" s="1" t="s">
        <v>90</v>
      </c>
      <c r="M10" s="1" t="s">
        <v>88</v>
      </c>
      <c r="N10" s="1" t="s">
        <v>90</v>
      </c>
      <c r="O10" s="1" t="s">
        <v>88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>
        <v>128956</v>
      </c>
      <c r="B11" s="5" t="s">
        <v>11</v>
      </c>
      <c r="C11" s="1" t="s">
        <v>88</v>
      </c>
      <c r="D11" s="1" t="s">
        <v>88</v>
      </c>
      <c r="E11" s="1" t="s">
        <v>90</v>
      </c>
      <c r="F11" s="1" t="s">
        <v>88</v>
      </c>
      <c r="G11" s="1" t="s">
        <v>88</v>
      </c>
      <c r="H11" s="1" t="s">
        <v>90</v>
      </c>
      <c r="I11" s="1" t="s">
        <v>88</v>
      </c>
      <c r="J11" s="1" t="s">
        <v>90</v>
      </c>
      <c r="K11" s="1" t="s">
        <v>88</v>
      </c>
      <c r="L11" s="1" t="s">
        <v>90</v>
      </c>
      <c r="M11" s="1" t="s">
        <v>88</v>
      </c>
      <c r="N11" s="1" t="s">
        <v>90</v>
      </c>
      <c r="O11" s="1" t="s">
        <v>88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>
        <v>128959</v>
      </c>
      <c r="B12" s="5" t="s">
        <v>12</v>
      </c>
      <c r="C12" s="1" t="s">
        <v>88</v>
      </c>
      <c r="D12" s="1" t="s">
        <v>88</v>
      </c>
      <c r="E12" s="1" t="s">
        <v>90</v>
      </c>
      <c r="F12" s="1" t="s">
        <v>88</v>
      </c>
      <c r="G12" s="1" t="s">
        <v>88</v>
      </c>
      <c r="H12" s="1" t="s">
        <v>90</v>
      </c>
      <c r="I12" s="1" t="s">
        <v>88</v>
      </c>
      <c r="J12" s="1" t="s">
        <v>90</v>
      </c>
      <c r="K12" s="1" t="s">
        <v>88</v>
      </c>
      <c r="L12" s="1" t="s">
        <v>90</v>
      </c>
      <c r="M12" s="1" t="s">
        <v>88</v>
      </c>
      <c r="N12" s="1" t="s">
        <v>90</v>
      </c>
      <c r="O12" s="1" t="s">
        <v>88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>
        <v>128964</v>
      </c>
      <c r="B13" s="5" t="s">
        <v>13</v>
      </c>
      <c r="C13" s="1" t="s">
        <v>88</v>
      </c>
      <c r="D13" s="1" t="s">
        <v>90</v>
      </c>
      <c r="E13" s="1" t="s">
        <v>90</v>
      </c>
      <c r="F13" s="1" t="s">
        <v>88</v>
      </c>
      <c r="G13" s="1" t="s">
        <v>90</v>
      </c>
      <c r="H13" s="1" t="s">
        <v>90</v>
      </c>
      <c r="I13" s="1" t="s">
        <v>90</v>
      </c>
      <c r="J13" s="1" t="s">
        <v>90</v>
      </c>
      <c r="K13" s="1" t="s">
        <v>90</v>
      </c>
      <c r="L13" s="1" t="s">
        <v>90</v>
      </c>
      <c r="M13" s="1" t="s">
        <v>88</v>
      </c>
      <c r="N13" s="1" t="s">
        <v>90</v>
      </c>
      <c r="O13" s="1" t="s">
        <v>88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8">
        <v>465446</v>
      </c>
      <c r="B14" s="5" t="s">
        <v>14</v>
      </c>
      <c r="C14" s="1" t="s">
        <v>90</v>
      </c>
      <c r="D14" s="1" t="s">
        <v>90</v>
      </c>
      <c r="E14" s="1" t="s">
        <v>90</v>
      </c>
      <c r="F14" s="1" t="s">
        <v>90</v>
      </c>
      <c r="G14" s="1" t="s">
        <v>90</v>
      </c>
      <c r="H14" s="1" t="s">
        <v>90</v>
      </c>
      <c r="I14" s="1" t="s">
        <v>90</v>
      </c>
      <c r="J14" s="1" t="s">
        <v>90</v>
      </c>
      <c r="K14" s="1" t="s">
        <v>90</v>
      </c>
      <c r="L14" s="1" t="s">
        <v>90</v>
      </c>
      <c r="M14" s="1" t="s">
        <v>90</v>
      </c>
      <c r="N14" s="1" t="s">
        <v>90</v>
      </c>
      <c r="O14" s="1" t="s">
        <v>90</v>
      </c>
      <c r="Q14" s="10" t="str">
        <f>IF(OR(COUNTIF(C14:O14,"B")=0,(Q3-(COUNTIF(C14:O14,"C")+COUNTIF(C14:O14,"")))=0),0,COUNTIF(C14:O14,"B")/(Q3-(COUNTIF(C14:O14,"C")+COUNTIF(C14:O14,""))))</f>
        <v>0</v>
      </c>
    </row>
    <row r="15" spans="1:17">
      <c r="A15" s="8">
        <v>818529</v>
      </c>
      <c r="B15" s="5" t="s">
        <v>15</v>
      </c>
      <c r="C15" s="1" t="s">
        <v>89</v>
      </c>
      <c r="D15" s="1" t="s">
        <v>90</v>
      </c>
      <c r="E15" s="1" t="s">
        <v>88</v>
      </c>
      <c r="F15" s="1" t="s">
        <v>88</v>
      </c>
      <c r="G15" s="1" t="s">
        <v>90</v>
      </c>
      <c r="H15" s="1" t="s">
        <v>90</v>
      </c>
      <c r="I15" s="1" t="s">
        <v>90</v>
      </c>
      <c r="J15" s="1" t="s">
        <v>90</v>
      </c>
      <c r="K15" s="1" t="s">
        <v>90</v>
      </c>
      <c r="L15" s="1" t="s">
        <v>90</v>
      </c>
      <c r="M15" s="1" t="s">
        <v>90</v>
      </c>
      <c r="N15" s="1" t="s">
        <v>90</v>
      </c>
      <c r="O15" s="1" t="s">
        <v>88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>
        <v>818530</v>
      </c>
      <c r="B16" s="5" t="s">
        <v>16</v>
      </c>
      <c r="C16" s="1" t="s">
        <v>88</v>
      </c>
      <c r="D16" s="1" t="s">
        <v>90</v>
      </c>
      <c r="E16" s="1" t="s">
        <v>88</v>
      </c>
      <c r="F16" s="1" t="s">
        <v>88</v>
      </c>
      <c r="G16" s="1" t="s">
        <v>90</v>
      </c>
      <c r="H16" s="1" t="s">
        <v>90</v>
      </c>
      <c r="I16" s="1" t="s">
        <v>90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88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>
        <v>820029</v>
      </c>
      <c r="B17" s="5" t="s">
        <v>17</v>
      </c>
      <c r="C17" s="1" t="s">
        <v>88</v>
      </c>
      <c r="D17" s="1" t="s">
        <v>90</v>
      </c>
      <c r="E17" s="1" t="s">
        <v>90</v>
      </c>
      <c r="F17" s="1" t="s">
        <v>88</v>
      </c>
      <c r="G17" s="1" t="s">
        <v>90</v>
      </c>
      <c r="H17" s="1" t="s">
        <v>90</v>
      </c>
      <c r="I17" s="1" t="s">
        <v>90</v>
      </c>
      <c r="J17" s="1" t="s">
        <v>90</v>
      </c>
      <c r="K17" s="1" t="s">
        <v>90</v>
      </c>
      <c r="L17" s="1" t="s">
        <v>90</v>
      </c>
      <c r="M17" s="1" t="s">
        <v>90</v>
      </c>
      <c r="N17" s="1" t="s">
        <v>90</v>
      </c>
      <c r="O17" s="1" t="s">
        <v>88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>
        <v>805978</v>
      </c>
      <c r="B18" s="5" t="s">
        <v>19</v>
      </c>
      <c r="C18" s="1" t="s">
        <v>88</v>
      </c>
      <c r="D18" s="1" t="s">
        <v>90</v>
      </c>
      <c r="E18" s="1" t="s">
        <v>90</v>
      </c>
      <c r="F18" s="1" t="s">
        <v>90</v>
      </c>
      <c r="G18" s="1" t="s">
        <v>90</v>
      </c>
      <c r="H18" s="1" t="s">
        <v>90</v>
      </c>
      <c r="I18" s="1" t="s">
        <v>90</v>
      </c>
      <c r="J18" s="1" t="s">
        <v>90</v>
      </c>
      <c r="K18" s="1" t="s">
        <v>90</v>
      </c>
      <c r="L18" s="1" t="s">
        <v>90</v>
      </c>
      <c r="M18" s="1" t="s">
        <v>90</v>
      </c>
      <c r="N18" s="1" t="s">
        <v>90</v>
      </c>
      <c r="O18" s="1" t="s">
        <v>90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188883</v>
      </c>
      <c r="B19" s="5" t="s">
        <v>20</v>
      </c>
      <c r="C19" s="1" t="s">
        <v>88</v>
      </c>
      <c r="D19" s="1" t="s">
        <v>90</v>
      </c>
      <c r="E19" s="1" t="s">
        <v>90</v>
      </c>
      <c r="F19" s="1" t="s">
        <v>88</v>
      </c>
      <c r="G19" s="1" t="s">
        <v>90</v>
      </c>
      <c r="H19" s="1" t="s">
        <v>90</v>
      </c>
      <c r="I19" s="1" t="s">
        <v>90</v>
      </c>
      <c r="J19" s="1" t="s">
        <v>90</v>
      </c>
      <c r="K19" s="1" t="s">
        <v>90</v>
      </c>
      <c r="L19" s="1" t="s">
        <v>90</v>
      </c>
      <c r="M19" s="1" t="s">
        <v>90</v>
      </c>
      <c r="N19" s="1" t="s">
        <v>90</v>
      </c>
      <c r="O19" s="1" t="s">
        <v>88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805144</v>
      </c>
      <c r="B20" s="5" t="s">
        <v>21</v>
      </c>
      <c r="C20" s="1" t="s">
        <v>88</v>
      </c>
      <c r="D20" s="1" t="s">
        <v>88</v>
      </c>
      <c r="E20" s="1" t="s">
        <v>90</v>
      </c>
      <c r="F20" s="1" t="s">
        <v>88</v>
      </c>
      <c r="G20" s="1" t="s">
        <v>88</v>
      </c>
      <c r="H20" s="1" t="s">
        <v>90</v>
      </c>
      <c r="I20" s="1" t="s">
        <v>88</v>
      </c>
      <c r="J20" s="1" t="s">
        <v>90</v>
      </c>
      <c r="K20" s="1" t="s">
        <v>88</v>
      </c>
      <c r="L20" s="1" t="s">
        <v>90</v>
      </c>
      <c r="M20" s="1" t="s">
        <v>88</v>
      </c>
      <c r="N20" s="1" t="s">
        <v>90</v>
      </c>
      <c r="O20" s="1" t="s">
        <v>88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11"/>
    </row>
    <row r="22" spans="1:17">
      <c r="A22" s="8">
        <v>819783</v>
      </c>
      <c r="B22" s="5" t="s">
        <v>24</v>
      </c>
      <c r="C22" s="1" t="s">
        <v>88</v>
      </c>
      <c r="D22" s="1" t="s">
        <v>88</v>
      </c>
      <c r="E22" s="1" t="s">
        <v>88</v>
      </c>
      <c r="F22" s="1" t="s">
        <v>88</v>
      </c>
      <c r="G22" s="1" t="s">
        <v>88</v>
      </c>
      <c r="H22" s="1" t="s">
        <v>88</v>
      </c>
      <c r="I22" s="1" t="s">
        <v>88</v>
      </c>
      <c r="J22" s="1" t="s">
        <v>88</v>
      </c>
      <c r="K22" s="1" t="s">
        <v>89</v>
      </c>
      <c r="L22" s="1" t="s">
        <v>88</v>
      </c>
      <c r="M22" s="1" t="s">
        <v>88</v>
      </c>
      <c r="N22" s="1" t="s">
        <v>88</v>
      </c>
      <c r="O22" s="1" t="s">
        <v>88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A23" s="8">
        <v>819784</v>
      </c>
      <c r="B23" s="5" t="s">
        <v>25</v>
      </c>
      <c r="C23" s="1" t="s">
        <v>88</v>
      </c>
      <c r="D23" s="1" t="s">
        <v>88</v>
      </c>
      <c r="E23" s="1" t="s">
        <v>88</v>
      </c>
      <c r="F23" s="1" t="s">
        <v>88</v>
      </c>
      <c r="G23" s="1" t="s">
        <v>88</v>
      </c>
      <c r="H23" s="1" t="s">
        <v>88</v>
      </c>
      <c r="I23" s="1" t="s">
        <v>88</v>
      </c>
      <c r="J23" s="1" t="s">
        <v>88</v>
      </c>
      <c r="K23" s="1" t="s">
        <v>88</v>
      </c>
      <c r="L23" s="1" t="s">
        <v>88</v>
      </c>
      <c r="M23" s="1" t="s">
        <v>88</v>
      </c>
      <c r="N23" s="1" t="s">
        <v>88</v>
      </c>
      <c r="O23" s="1" t="s">
        <v>88</v>
      </c>
      <c r="Q23" s="10" t="str">
        <f>IF(OR(COUNTIF(C23:O23,"B")=0,(Q3-(COUNTIF(C23:O23,"C")+COUNTIF(C23:O23,"")))=0),0,COUNTIF(C23:O23,"B")/(Q3-(COUNTIF(C23:O23,"C")+COUNTIF(C23:O23,""))))</f>
        <v>0</v>
      </c>
    </row>
    <row r="24" spans="1:17">
      <c r="A24" s="8">
        <v>819785</v>
      </c>
      <c r="B24" s="5" t="s">
        <v>26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89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Q24" s="10" t="str">
        <f>IF(OR(COUNTIF(C24:O24,"B")=0,(Q3-(COUNTIF(C24:O24,"C")+COUNTIF(C24:O24,"")))=0),0,COUNTIF(C24:O24,"B")/(Q3-(COUNTIF(C24:O24,"C")+COUNTIF(C24:O24,""))))</f>
        <v>0</v>
      </c>
    </row>
    <row r="25" spans="1:17">
      <c r="A25" s="8">
        <v>819786</v>
      </c>
      <c r="B25" s="5" t="s">
        <v>27</v>
      </c>
      <c r="C25" s="1" t="s">
        <v>88</v>
      </c>
      <c r="D25" s="1" t="s">
        <v>88</v>
      </c>
      <c r="E25" s="1" t="s">
        <v>90</v>
      </c>
      <c r="F25" s="1" t="s">
        <v>89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Q25" s="10" t="str">
        <f>IF(OR(COUNTIF(C25:O25,"B")=0,(Q3-(COUNTIF(C25:O25,"C")+COUNTIF(C25:O25,"")))=0),0,COUNTIF(C25:O25,"B")/(Q3-(COUNTIF(C25:O25,"C")+COUNTIF(C25:O25,""))))</f>
        <v>0</v>
      </c>
    </row>
    <row r="26" spans="1:17">
      <c r="A26" s="8">
        <v>245757</v>
      </c>
      <c r="B26" s="5" t="s">
        <v>28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Q26" s="10" t="str">
        <f>IF(OR(COUNTIF(C26:O26,"B")=0,(Q3-(COUNTIF(C26:O26,"C")+COUNTIF(C26:O26,"")))=0),0,COUNTIF(C26:O26,"B")/(Q3-(COUNTIF(C26:O26,"C")+COUNTIF(C26:O26,""))))</f>
        <v>0</v>
      </c>
    </row>
    <row r="27" spans="1:17">
      <c r="A27" s="8">
        <v>245827</v>
      </c>
      <c r="B27" s="5" t="s">
        <v>29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Q27" s="10" t="str">
        <f>IF(OR(COUNTIF(C27:O27,"B")=0,(Q3-(COUNTIF(C27:O27,"C")+COUNTIF(C27:O27,"")))=0),0,COUNTIF(C27:O27,"B")/(Q3-(COUNTIF(C27:O27,"C")+COUNTIF(C27:O27,""))))</f>
        <v>0</v>
      </c>
    </row>
    <row r="28" spans="1:17">
      <c r="A28" s="8">
        <v>245817</v>
      </c>
      <c r="B28" s="5" t="s">
        <v>30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Q28" s="10" t="str">
        <f>IF(OR(COUNTIF(C28:O28,"B")=0,(Q3-(COUNTIF(C28:O28,"C")+COUNTIF(C28:O28,"")))=0),0,COUNTIF(C28:O28,"B")/(Q3-(COUNTIF(C28:O28,"C")+COUNTIF(C28:O28,""))))</f>
        <v>0</v>
      </c>
    </row>
    <row r="29" spans="1:17">
      <c r="A29" s="8">
        <v>245765</v>
      </c>
      <c r="B29" s="5" t="s">
        <v>31</v>
      </c>
      <c r="C29" s="1" t="s">
        <v>89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Q29" s="10" t="str">
        <f>IF(OR(COUNTIF(C29:O29,"B")=0,(Q3-(COUNTIF(C29:O29,"C")+COUNTIF(C29:O29,"")))=0),0,COUNTIF(C29:O29,"B")/(Q3-(COUNTIF(C29:O29,"C")+COUNTIF(C29:O29,""))))</f>
        <v>0</v>
      </c>
    </row>
    <row r="30" spans="1:17">
      <c r="Q30" s="11"/>
    </row>
    <row r="31" spans="1:17">
      <c r="B31" s="9" t="s">
        <v>91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/>
      <c r="Q31" s="11"/>
    </row>
    <row r="32" spans="1:17">
      <c r="B32" s="9" t="s">
        <v>92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/>
      <c r="Q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7">
      <c r="A1" t="s">
        <v>56</v>
      </c>
    </row>
    <row r="2" spans="1:7">
      <c r="A2" s="2" t="s">
        <v>41</v>
      </c>
      <c r="B2" s="2" t="s">
        <v>41</v>
      </c>
      <c r="C2" s="3">
        <v>213264</v>
      </c>
      <c r="D2" s="3">
        <v>213611</v>
      </c>
      <c r="E2" s="3">
        <v>214403</v>
      </c>
      <c r="G2" s="2" t="s">
        <v>85</v>
      </c>
    </row>
    <row r="3" spans="1:7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87</v>
      </c>
    </row>
    <row r="5" spans="1:7">
      <c r="A5" s="8" t="s">
        <v>43</v>
      </c>
      <c r="B5" s="5" t="s">
        <v>5</v>
      </c>
      <c r="C5" s="1" t="s">
        <v>88</v>
      </c>
      <c r="D5" s="1" t="s">
        <v>88</v>
      </c>
      <c r="E5" s="1" t="s">
        <v>90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 t="s">
        <v>44</v>
      </c>
      <c r="B6" s="5" t="s">
        <v>6</v>
      </c>
      <c r="C6" s="1" t="s">
        <v>88</v>
      </c>
      <c r="D6" s="1" t="s">
        <v>88</v>
      </c>
      <c r="E6" s="1" t="s">
        <v>88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 t="s">
        <v>45</v>
      </c>
      <c r="B7" s="5" t="s">
        <v>7</v>
      </c>
      <c r="C7" s="1" t="s">
        <v>88</v>
      </c>
      <c r="D7" s="1" t="s">
        <v>88</v>
      </c>
      <c r="E7" s="1" t="s">
        <v>88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 t="s">
        <v>46</v>
      </c>
      <c r="B8" s="5" t="s">
        <v>8</v>
      </c>
      <c r="C8" s="1" t="s">
        <v>88</v>
      </c>
      <c r="D8" s="1" t="s">
        <v>88</v>
      </c>
      <c r="E8" s="1" t="s">
        <v>90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 t="s">
        <v>47</v>
      </c>
      <c r="B9" s="5" t="s">
        <v>9</v>
      </c>
      <c r="C9" s="1" t="s">
        <v>88</v>
      </c>
      <c r="D9" s="1" t="s">
        <v>88</v>
      </c>
      <c r="E9" s="1" t="s">
        <v>90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 t="s">
        <v>48</v>
      </c>
      <c r="B10" s="5" t="s">
        <v>10</v>
      </c>
      <c r="C10" s="1" t="s">
        <v>90</v>
      </c>
      <c r="D10" s="1" t="s">
        <v>90</v>
      </c>
      <c r="E10" s="1" t="s">
        <v>90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 t="s">
        <v>49</v>
      </c>
      <c r="B11" s="5" t="s">
        <v>11</v>
      </c>
      <c r="C11" s="1" t="s">
        <v>90</v>
      </c>
      <c r="D11" s="1" t="s">
        <v>90</v>
      </c>
      <c r="E11" s="1" t="s">
        <v>90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 t="s">
        <v>50</v>
      </c>
      <c r="B12" s="5" t="s">
        <v>12</v>
      </c>
      <c r="C12" s="1" t="s">
        <v>90</v>
      </c>
      <c r="D12" s="1" t="s">
        <v>90</v>
      </c>
      <c r="E12" s="1" t="s">
        <v>90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 t="s">
        <v>51</v>
      </c>
      <c r="B13" s="5" t="s">
        <v>13</v>
      </c>
      <c r="C13" s="1" t="s">
        <v>90</v>
      </c>
      <c r="D13" s="1" t="s">
        <v>90</v>
      </c>
      <c r="E13" s="1" t="s">
        <v>90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 t="s">
        <v>52</v>
      </c>
      <c r="B15" s="5" t="s">
        <v>24</v>
      </c>
      <c r="C15" s="1" t="s">
        <v>88</v>
      </c>
      <c r="D15" s="1" t="s">
        <v>88</v>
      </c>
      <c r="E15" s="1" t="s">
        <v>88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 t="s">
        <v>53</v>
      </c>
      <c r="B16" s="5" t="s">
        <v>25</v>
      </c>
      <c r="C16" s="1" t="s">
        <v>88</v>
      </c>
      <c r="D16" s="1" t="s">
        <v>88</v>
      </c>
      <c r="E16" s="1" t="s">
        <v>88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 t="s">
        <v>54</v>
      </c>
      <c r="B17" s="5" t="s">
        <v>26</v>
      </c>
      <c r="C17" s="1" t="s">
        <v>88</v>
      </c>
      <c r="D17" s="1" t="s">
        <v>88</v>
      </c>
      <c r="E17" s="1" t="s">
        <v>88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 t="s">
        <v>55</v>
      </c>
      <c r="B18" s="5" t="s">
        <v>27</v>
      </c>
      <c r="C18" s="1" t="s">
        <v>88</v>
      </c>
      <c r="D18" s="1" t="s">
        <v>88</v>
      </c>
      <c r="E18" s="1" t="s">
        <v>88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420554</v>
      </c>
      <c r="B19" s="5" t="s">
        <v>28</v>
      </c>
      <c r="C19" s="1" t="s">
        <v>88</v>
      </c>
      <c r="D19" s="1" t="s">
        <v>88</v>
      </c>
      <c r="E19" s="1" t="s">
        <v>90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420661</v>
      </c>
      <c r="B20" s="5" t="s">
        <v>29</v>
      </c>
      <c r="C20" s="1" t="s">
        <v>88</v>
      </c>
      <c r="D20" s="1" t="s">
        <v>88</v>
      </c>
      <c r="E20" s="1" t="s">
        <v>88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420679</v>
      </c>
      <c r="B21" s="5" t="s">
        <v>30</v>
      </c>
      <c r="C21" s="1" t="s">
        <v>88</v>
      </c>
      <c r="D21" s="1" t="s">
        <v>88</v>
      </c>
      <c r="E21" s="1" t="s">
        <v>88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420711</v>
      </c>
      <c r="B22" s="5" t="s">
        <v>31</v>
      </c>
      <c r="C22" s="1" t="s">
        <v>88</v>
      </c>
      <c r="D22" s="1" t="s">
        <v>88</v>
      </c>
      <c r="E22" s="1" t="s">
        <v>88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91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92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2026-05-19T19:13:53+08:00</dcterms:created>
  <dcterms:modified xsi:type="dcterms:W3CDTF">2026-05-19T19:13:53+08:00</dcterms:modified>
  <dc:title>Untitled Spreadsheet</dc:title>
  <dc:description/>
  <dc:subject/>
  <cp:keywords/>
  <cp:category/>
</cp:coreProperties>
</file>