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06.03_12.03)" sheetId="5" r:id="rId8"/>
    <sheet name="PNS_MAR(06.03_12.03)" sheetId="6" r:id="rId9"/>
    <sheet name="WAT_MAR(06.03_12.03)" sheetId="7" r:id="rId10"/>
    <sheet name="WEL_MAR(06.03_12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<sst xmlns="http://schemas.openxmlformats.org/spreadsheetml/2006/main" uniqueCount="91">
  <si>
    <t>Summary</t>
  </si>
  <si>
    <t>MAN</t>
  </si>
  <si>
    <t>MAN_MAR(06.03_12.03)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</si>
  <si>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</si>
  <si>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</si>
  <si>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</si>
  <si>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</si>
  <si>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</si>
  <si>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</si>
  <si>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</si>
  <si>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</si>
  <si>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</si>
  <si>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</si>
  <si>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</si>
  <si>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</si>
  <si>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</si>
  <si>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</si>
  <si>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</si>
  <si>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</si>
  <si>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</si>
  <si>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</si>
  <si>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</si>
  <si>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</si>
  <si>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</si>
  <si>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</si>
  <si>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</si>
  <si>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</si>
  <si>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</si>
  <si>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</si>
  <si>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</si>
  <si>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</si>
  <si>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</si>
  <si>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</si>
  <si>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PNS_MAR(06.03_12.03)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</si>
  <si>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</si>
  <si>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</si>
  <si>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</si>
  <si>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</si>
  <si>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</si>
  <si>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</si>
  <si>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WAT_MAR(06.03_12.03)</t>
  </si>
  <si>
    <t>WEL</t>
  </si>
  <si>
    <t>WEL_MAR(06.03_12.03)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</si>
  <si>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</si>
  <si>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</si>
  <si>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</si>
  <si>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</si>
  <si>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</si>
  <si>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</si>
  <si>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</si>
  <si>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</si>
  <si>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</si>
  <si>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</si>
  <si>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</si>
  <si>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</si>
  <si>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</si>
  <si>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</si>
  <si>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BM</t>
  </si>
  <si>
    <t>BU</t>
  </si>
  <si>
    <t>CB</t>
  </si>
  <si>
    <t>CJ</t>
  </si>
  <si>
    <t>EL</t>
  </si>
  <si>
    <t>FJ</t>
  </si>
  <si>
    <t>FP</t>
  </si>
  <si>
    <t>FW</t>
  </si>
  <si>
    <t>GC</t>
  </si>
  <si>
    <t>GD</t>
  </si>
  <si>
    <t>LI</t>
  </si>
  <si>
    <t>LT</t>
  </si>
  <si>
    <t>MF</t>
  </si>
  <si>
    <t>MM</t>
  </si>
  <si>
    <t>NH</t>
  </si>
  <si>
    <t>NR</t>
  </si>
  <si>
    <t>SJ</t>
  </si>
  <si>
    <t>SZ</t>
  </si>
  <si>
    <t>TK</t>
  </si>
  <si>
    <t>TR</t>
  </si>
  <si>
    <t>UC</t>
  </si>
  <si>
    <t>US</t>
  </si>
  <si>
    <t>WR</t>
  </si>
  <si>
    <t>YK</t>
  </si>
  <si>
    <t>YQ</t>
  </si>
  <si>
    <t>Total no. of visits</t>
  </si>
  <si>
    <t>MAR(06.03_12.03)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</si>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</sst>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'MAN_MAR(06.03_12.03)'!AC5</f>
        <v>0</v>
      </c>
    </row>
    <row r="5" spans="1:3">
      <c r="A5" s="8">
        <v>877225</v>
      </c>
      <c r="B5" s="5" t="s">
        <v>6</v>
      </c>
      <c r="C5" s="10" t="str">
        <f>'MAN_MAR(06.03_12.03)'!AC6</f>
        <v>0</v>
      </c>
    </row>
    <row r="6" spans="1:3">
      <c r="A6" s="8">
        <v>877571</v>
      </c>
      <c r="B6" s="5" t="s">
        <v>7</v>
      </c>
      <c r="C6" s="10" t="str">
        <f>'MAN_MAR(06.03_12.03)'!AC7</f>
        <v>0</v>
      </c>
    </row>
    <row r="7" spans="1:3">
      <c r="A7" s="8">
        <v>877811</v>
      </c>
      <c r="B7" s="5" t="s">
        <v>8</v>
      </c>
      <c r="C7" s="10" t="str">
        <f>'MAN_MAR(06.03_12.03)'!AC8</f>
        <v>0</v>
      </c>
    </row>
    <row r="8" spans="1:3">
      <c r="A8" s="8">
        <v>877852</v>
      </c>
      <c r="B8" s="5" t="s">
        <v>9</v>
      </c>
      <c r="C8" s="10" t="str">
        <f>'MAN_MAR(06.03_12.03)'!AC9</f>
        <v>0</v>
      </c>
    </row>
    <row r="9" spans="1:3">
      <c r="A9" s="8">
        <v>568071</v>
      </c>
      <c r="B9" s="5" t="s">
        <v>10</v>
      </c>
      <c r="C9" s="10" t="str">
        <f>'MAN_MAR(06.03_12.03)'!AC10</f>
        <v>0</v>
      </c>
    </row>
    <row r="10" spans="1:3">
      <c r="A10" s="8">
        <v>75960</v>
      </c>
      <c r="B10" s="5" t="s">
        <v>11</v>
      </c>
      <c r="C10" s="10" t="str">
        <f>'MAN_MAR(06.03_12.03)'!AC11</f>
        <v>0</v>
      </c>
    </row>
    <row r="11" spans="1:3">
      <c r="A11" s="8">
        <v>77834</v>
      </c>
      <c r="B11" s="5" t="s">
        <v>12</v>
      </c>
      <c r="C11" s="10" t="str">
        <f>'MAN_MAR(06.03_12.03)'!AC12</f>
        <v>0</v>
      </c>
    </row>
    <row r="12" spans="1:3">
      <c r="A12" s="8">
        <v>78063</v>
      </c>
      <c r="B12" s="5" t="s">
        <v>13</v>
      </c>
      <c r="C12" s="10" t="str">
        <f>'MAN_MAR(06.03_12.03)'!AC13</f>
        <v>0</v>
      </c>
    </row>
    <row r="13" spans="1:3">
      <c r="A13" s="8">
        <v>615583</v>
      </c>
      <c r="B13" s="5" t="s">
        <v>14</v>
      </c>
      <c r="C13" s="10" t="str">
        <f>'MAN_MAR(06.03_12.03)'!AC14</f>
        <v>0</v>
      </c>
    </row>
    <row r="14" spans="1:3">
      <c r="A14" s="8">
        <v>379206</v>
      </c>
      <c r="B14" s="5" t="s">
        <v>15</v>
      </c>
      <c r="C14" s="10" t="str">
        <f>'MAN_MAR(06.03_12.03)'!AC15</f>
        <v>0</v>
      </c>
    </row>
    <row r="15" spans="1:3">
      <c r="A15" s="8">
        <v>379214</v>
      </c>
      <c r="B15" s="5" t="s">
        <v>16</v>
      </c>
      <c r="C15" s="10" t="str">
        <f>'MAN_MAR(06.03_12.03)'!AC16</f>
        <v>0</v>
      </c>
    </row>
    <row r="16" spans="1:3">
      <c r="A16" s="8">
        <v>221929</v>
      </c>
      <c r="B16" s="5" t="s">
        <v>17</v>
      </c>
      <c r="C16" s="10" t="str">
        <f>'MAN_MAR(06.03_12.03)'!AC17</f>
        <v>0</v>
      </c>
    </row>
    <row r="17" spans="1:3">
      <c r="A17" s="8">
        <v>970699</v>
      </c>
      <c r="B17" s="5" t="s">
        <v>18</v>
      </c>
      <c r="C17" s="10" t="str">
        <f>'MAN_MAR(06.03_12.03)'!AC18</f>
        <v>0</v>
      </c>
    </row>
    <row r="18" spans="1:3">
      <c r="A18" s="8">
        <v>692582</v>
      </c>
      <c r="B18" s="5" t="s">
        <v>19</v>
      </c>
      <c r="C18" s="10" t="str">
        <f>'MAN_MAR(06.03_12.03)'!AC19</f>
        <v>0</v>
      </c>
    </row>
    <row r="19" spans="1:3">
      <c r="A19" s="8">
        <v>130666</v>
      </c>
      <c r="B19" s="5" t="s">
        <v>20</v>
      </c>
      <c r="C19" s="10" t="str">
        <f>'MAN_MAR(06.03_12.03)'!AC20</f>
        <v>0</v>
      </c>
    </row>
    <row r="20" spans="1:3">
      <c r="A20" s="8">
        <v>389726</v>
      </c>
      <c r="B20" s="5" t="s">
        <v>21</v>
      </c>
      <c r="C20" s="10" t="str">
        <f>'MAN_MAR(06.03_12.03)'!AC21</f>
        <v>0</v>
      </c>
    </row>
    <row r="21" spans="1:3">
      <c r="A21" s="8">
        <v>970541</v>
      </c>
      <c r="B21" s="5" t="s">
        <v>22</v>
      </c>
      <c r="C21" s="10" t="str">
        <f>'MAN_MAR(06.03_12.03)'!AC22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'MAN_MAR(06.03_12.03)'!AC24</f>
        <v>0</v>
      </c>
    </row>
    <row r="24" spans="1:3">
      <c r="A24" s="8">
        <v>844530</v>
      </c>
      <c r="B24" s="5" t="s">
        <v>25</v>
      </c>
      <c r="C24" s="10" t="str">
        <f>'MAN_MAR(06.03_12.03)'!AC25</f>
        <v>0</v>
      </c>
    </row>
    <row r="25" spans="1:3">
      <c r="A25" s="8">
        <v>844548</v>
      </c>
      <c r="B25" s="5" t="s">
        <v>26</v>
      </c>
      <c r="C25" s="10" t="str">
        <f>'MAN_MAR(06.03_12.03)'!AC26</f>
        <v>0</v>
      </c>
    </row>
    <row r="26" spans="1:3">
      <c r="A26" s="8">
        <v>844720</v>
      </c>
      <c r="B26" s="5" t="s">
        <v>27</v>
      </c>
      <c r="C26" s="10" t="str">
        <f>'MAN_MAR(06.03_12.03)'!AC27</f>
        <v>0</v>
      </c>
    </row>
    <row r="27" spans="1:3">
      <c r="A27" s="8">
        <v>783563</v>
      </c>
      <c r="B27" s="5" t="s">
        <v>28</v>
      </c>
      <c r="C27" s="10" t="str">
        <f>'MAN_MAR(06.03_12.03)'!AC28</f>
        <v>0</v>
      </c>
    </row>
    <row r="28" spans="1:3">
      <c r="A28" s="8">
        <v>783696</v>
      </c>
      <c r="B28" s="5" t="s">
        <v>29</v>
      </c>
      <c r="C28" s="10" t="str">
        <f>'MAN_MAR(06.03_12.03)'!AC29</f>
        <v>0</v>
      </c>
    </row>
    <row r="29" spans="1:3">
      <c r="A29" s="8">
        <v>784249</v>
      </c>
      <c r="B29" s="5" t="s">
        <v>30</v>
      </c>
      <c r="C29" s="10" t="str">
        <f>'MAN_MAR(06.03_12.03)'!AC30</f>
        <v>0</v>
      </c>
    </row>
    <row r="30" spans="1:3">
      <c r="A30" s="8">
        <v>784306</v>
      </c>
      <c r="B30" s="5" t="s">
        <v>31</v>
      </c>
      <c r="C30" s="10" t="str">
        <f>'MAN_MAR(06.03_12.03)'!AC31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'PNS_MAR(06.03_12.03)'!L5</f>
        <v>0</v>
      </c>
    </row>
    <row r="5" spans="1:3">
      <c r="A5" s="8">
        <v>801699</v>
      </c>
      <c r="B5" s="5" t="s">
        <v>35</v>
      </c>
      <c r="C5" s="10" t="str">
        <f>'PNS_MAR(06.03_12.03)'!L6</f>
        <v>0</v>
      </c>
    </row>
    <row r="6" spans="1:3">
      <c r="A6" s="8">
        <v>801701</v>
      </c>
      <c r="B6" s="5" t="s">
        <v>36</v>
      </c>
      <c r="C6" s="10" t="str">
        <f>'PNS_MAR(06.03_12.03)'!L7</f>
        <v>0</v>
      </c>
    </row>
    <row r="7" spans="1:3">
      <c r="A7" s="8">
        <v>801700</v>
      </c>
      <c r="B7" s="5" t="s">
        <v>37</v>
      </c>
      <c r="C7" s="10" t="str">
        <f>'PNS_MAR(06.03_12.03)'!L8</f>
        <v>0</v>
      </c>
    </row>
    <row r="8" spans="1:3">
      <c r="A8" s="8">
        <v>801702</v>
      </c>
      <c r="B8" s="5" t="s">
        <v>38</v>
      </c>
      <c r="C8" s="10" t="str">
        <f>'PNS_MAR(06.03_12.03)'!L9</f>
        <v>0</v>
      </c>
    </row>
    <row r="9" spans="1:3">
      <c r="A9" s="8">
        <v>128954</v>
      </c>
      <c r="B9" s="5" t="s">
        <v>10</v>
      </c>
      <c r="C9" s="10" t="str">
        <f>'PNS_MAR(06.03_12.03)'!L10</f>
        <v>0</v>
      </c>
    </row>
    <row r="10" spans="1:3">
      <c r="A10" s="8">
        <v>128956</v>
      </c>
      <c r="B10" s="5" t="s">
        <v>11</v>
      </c>
      <c r="C10" s="10" t="str">
        <f>'PNS_MAR(06.03_12.03)'!L11</f>
        <v>0</v>
      </c>
    </row>
    <row r="11" spans="1:3">
      <c r="A11" s="8">
        <v>128959</v>
      </c>
      <c r="B11" s="5" t="s">
        <v>12</v>
      </c>
      <c r="C11" s="10" t="str">
        <f>'PNS_MAR(06.03_12.03)'!L12</f>
        <v>0</v>
      </c>
    </row>
    <row r="12" spans="1:3">
      <c r="A12" s="8">
        <v>128964</v>
      </c>
      <c r="B12" s="5" t="s">
        <v>13</v>
      </c>
      <c r="C12" s="10" t="str">
        <f>'PNS_MAR(06.03_12.03)'!L13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'PNS_MAR(06.03_12.03)'!L15</f>
        <v>0</v>
      </c>
    </row>
    <row r="15" spans="1:3">
      <c r="A15" s="8">
        <v>819784</v>
      </c>
      <c r="B15" s="5" t="s">
        <v>25</v>
      </c>
      <c r="C15" s="10" t="str">
        <f>'PNS_MAR(06.03_12.03)'!L16</f>
        <v>0</v>
      </c>
    </row>
    <row r="16" spans="1:3">
      <c r="A16" s="8">
        <v>819785</v>
      </c>
      <c r="B16" s="5" t="s">
        <v>26</v>
      </c>
      <c r="C16" s="10" t="str">
        <f>'PNS_MAR(06.03_12.03)'!L17</f>
        <v>0</v>
      </c>
    </row>
    <row r="17" spans="1:3">
      <c r="A17" s="8">
        <v>819786</v>
      </c>
      <c r="B17" s="5" t="s">
        <v>27</v>
      </c>
      <c r="C17" s="10" t="str">
        <f>'PNS_MAR(06.03_12.03)'!L18</f>
        <v>0</v>
      </c>
    </row>
    <row r="18" spans="1:3">
      <c r="A18" s="8">
        <v>245757</v>
      </c>
      <c r="B18" s="5" t="s">
        <v>28</v>
      </c>
      <c r="C18" s="10" t="str">
        <f>'PNS_MAR(06.03_12.03)'!L19</f>
        <v>0</v>
      </c>
    </row>
    <row r="19" spans="1:3">
      <c r="A19" s="8">
        <v>245827</v>
      </c>
      <c r="B19" s="5" t="s">
        <v>29</v>
      </c>
      <c r="C19" s="10" t="str">
        <f>'PNS_MAR(06.03_12.03)'!L20</f>
        <v>0</v>
      </c>
    </row>
    <row r="20" spans="1:3">
      <c r="A20" s="8">
        <v>245817</v>
      </c>
      <c r="B20" s="5" t="s">
        <v>30</v>
      </c>
      <c r="C20" s="10" t="str">
        <f>'PNS_MAR(06.03_12.03)'!L21</f>
        <v>0</v>
      </c>
    </row>
    <row r="21" spans="1:3">
      <c r="A21" s="8">
        <v>245765</v>
      </c>
      <c r="B21" s="5" t="s">
        <v>31</v>
      </c>
      <c r="C21" s="10" t="str">
        <f>'PNS_MAR(06.03_12.03)'!L22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'WAT_MAR(06.03_12.03)'!V5</f>
        <v>0</v>
      </c>
    </row>
    <row r="5" spans="1:3">
      <c r="A5" s="8">
        <v>801699</v>
      </c>
      <c r="B5" s="5" t="s">
        <v>35</v>
      </c>
      <c r="C5" s="10" t="str">
        <f>'WAT_MAR(06.03_12.03)'!V6</f>
        <v>0</v>
      </c>
    </row>
    <row r="6" spans="1:3">
      <c r="A6" s="8">
        <v>801701</v>
      </c>
      <c r="B6" s="5" t="s">
        <v>36</v>
      </c>
      <c r="C6" s="10" t="str">
        <f>'WAT_MAR(06.03_12.03)'!V7</f>
        <v>0</v>
      </c>
    </row>
    <row r="7" spans="1:3">
      <c r="A7" s="8">
        <v>801700</v>
      </c>
      <c r="B7" s="5" t="s">
        <v>37</v>
      </c>
      <c r="C7" s="10" t="str">
        <f>'WAT_MAR(06.03_12.03)'!V8</f>
        <v>0</v>
      </c>
    </row>
    <row r="8" spans="1:3">
      <c r="A8" s="8">
        <v>801702</v>
      </c>
      <c r="B8" s="5" t="s">
        <v>38</v>
      </c>
      <c r="C8" s="10" t="str">
        <f>'WAT_MAR(06.03_12.03)'!V9</f>
        <v>0</v>
      </c>
    </row>
    <row r="9" spans="1:3">
      <c r="A9" s="8">
        <v>128954</v>
      </c>
      <c r="B9" s="5" t="s">
        <v>10</v>
      </c>
      <c r="C9" s="10" t="str">
        <f>'WAT_MAR(06.03_12.03)'!V10</f>
        <v>0</v>
      </c>
    </row>
    <row r="10" spans="1:3">
      <c r="A10" s="8">
        <v>128956</v>
      </c>
      <c r="B10" s="5" t="s">
        <v>11</v>
      </c>
      <c r="C10" s="10" t="str">
        <f>'WAT_MAR(06.03_12.03)'!V11</f>
        <v>0</v>
      </c>
    </row>
    <row r="11" spans="1:3">
      <c r="A11" s="8">
        <v>128959</v>
      </c>
      <c r="B11" s="5" t="s">
        <v>12</v>
      </c>
      <c r="C11" s="10" t="str">
        <f>'WAT_MAR(06.03_12.03)'!V12</f>
        <v>0</v>
      </c>
    </row>
    <row r="12" spans="1:3">
      <c r="A12" s="8">
        <v>128964</v>
      </c>
      <c r="B12" s="5" t="s">
        <v>13</v>
      </c>
      <c r="C12" s="10" t="str">
        <f>'WAT_MAR(06.03_12.03)'!V13</f>
        <v>0</v>
      </c>
    </row>
    <row r="13" spans="1:3">
      <c r="A13" s="8">
        <v>465446</v>
      </c>
      <c r="B13" s="5" t="s">
        <v>14</v>
      </c>
      <c r="C13" s="10" t="str">
        <f>'WAT_MAR(06.03_12.03)'!V14</f>
        <v>0</v>
      </c>
    </row>
    <row r="14" spans="1:3">
      <c r="A14" s="8">
        <v>818529</v>
      </c>
      <c r="B14" s="5" t="s">
        <v>15</v>
      </c>
      <c r="C14" s="10" t="str">
        <f>'WAT_MAR(06.03_12.03)'!V15</f>
        <v>0</v>
      </c>
    </row>
    <row r="15" spans="1:3">
      <c r="A15" s="8">
        <v>818530</v>
      </c>
      <c r="B15" s="5" t="s">
        <v>16</v>
      </c>
      <c r="C15" s="10" t="str">
        <f>'WAT_MAR(06.03_12.03)'!V16</f>
        <v>0</v>
      </c>
    </row>
    <row r="16" spans="1:3">
      <c r="A16" s="8">
        <v>820029</v>
      </c>
      <c r="B16" s="5" t="s">
        <v>17</v>
      </c>
      <c r="C16" s="10" t="str">
        <f>'WAT_MAR(06.03_12.03)'!V17</f>
        <v>0</v>
      </c>
    </row>
    <row r="17" spans="1:3">
      <c r="A17" s="8">
        <v>805978</v>
      </c>
      <c r="B17" s="5" t="s">
        <v>19</v>
      </c>
      <c r="C17" s="10" t="str">
        <f>'WAT_MAR(06.03_12.03)'!V18</f>
        <v>0</v>
      </c>
    </row>
    <row r="18" spans="1:3">
      <c r="A18" s="8">
        <v>188883</v>
      </c>
      <c r="B18" s="5" t="s">
        <v>20</v>
      </c>
      <c r="C18" s="10" t="str">
        <f>'WAT_MAR(06.03_12.03)'!V19</f>
        <v>0</v>
      </c>
    </row>
    <row r="19" spans="1:3">
      <c r="A19" s="8">
        <v>805144</v>
      </c>
      <c r="B19" s="5" t="s">
        <v>21</v>
      </c>
      <c r="C19" s="10" t="str">
        <f>'WAT_MAR(06.03_12.03)'!V20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'WAT_MAR(06.03_12.03)'!V22</f>
        <v>0</v>
      </c>
    </row>
    <row r="22" spans="1:3">
      <c r="A22" s="8">
        <v>819784</v>
      </c>
      <c r="B22" s="5" t="s">
        <v>25</v>
      </c>
      <c r="C22" s="10" t="str">
        <f>'WAT_MAR(06.03_12.03)'!V23</f>
        <v>0</v>
      </c>
    </row>
    <row r="23" spans="1:3">
      <c r="A23" s="8">
        <v>819785</v>
      </c>
      <c r="B23" s="5" t="s">
        <v>26</v>
      </c>
      <c r="C23" s="10" t="str">
        <f>'WAT_MAR(06.03_12.03)'!V24</f>
        <v>0</v>
      </c>
    </row>
    <row r="24" spans="1:3">
      <c r="A24" s="8">
        <v>819786</v>
      </c>
      <c r="B24" s="5" t="s">
        <v>27</v>
      </c>
      <c r="C24" s="10" t="str">
        <f>'WAT_MAR(06.03_12.03)'!V25</f>
        <v>0</v>
      </c>
    </row>
    <row r="25" spans="1:3">
      <c r="A25" s="8">
        <v>245757</v>
      </c>
      <c r="B25" s="5" t="s">
        <v>28</v>
      </c>
      <c r="C25" s="10" t="str">
        <f>'WAT_MAR(06.03_12.03)'!V26</f>
        <v>0</v>
      </c>
    </row>
    <row r="26" spans="1:3">
      <c r="A26" s="8">
        <v>245827</v>
      </c>
      <c r="B26" s="5" t="s">
        <v>29</v>
      </c>
      <c r="C26" s="10" t="str">
        <f>'WAT_MAR(06.03_12.03)'!V27</f>
        <v>0</v>
      </c>
    </row>
    <row r="27" spans="1:3">
      <c r="A27" s="8">
        <v>245817</v>
      </c>
      <c r="B27" s="5" t="s">
        <v>30</v>
      </c>
      <c r="C27" s="10" t="str">
        <f>'WAT_MAR(06.03_12.03)'!V28</f>
        <v>0</v>
      </c>
    </row>
    <row r="28" spans="1:3">
      <c r="A28" s="8">
        <v>245765</v>
      </c>
      <c r="B28" s="5" t="s">
        <v>31</v>
      </c>
      <c r="C28" s="10" t="str">
        <f>'WAT_MAR(06.03_12.03)'!V29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'WEL_MAR(06.03_12.03)'!S5</f>
        <v>0</v>
      </c>
    </row>
    <row r="5" spans="1:3">
      <c r="A5" s="8" t="s">
        <v>44</v>
      </c>
      <c r="B5" s="5" t="s">
        <v>6</v>
      </c>
      <c r="C5" s="10" t="str">
        <f>'WEL_MAR(06.03_12.03)'!S6</f>
        <v>0</v>
      </c>
    </row>
    <row r="6" spans="1:3">
      <c r="A6" s="8" t="s">
        <v>45</v>
      </c>
      <c r="B6" s="5" t="s">
        <v>7</v>
      </c>
      <c r="C6" s="10" t="str">
        <f>'WEL_MAR(06.03_12.03)'!S7</f>
        <v>0</v>
      </c>
    </row>
    <row r="7" spans="1:3">
      <c r="A7" s="8" t="s">
        <v>46</v>
      </c>
      <c r="B7" s="5" t="s">
        <v>8</v>
      </c>
      <c r="C7" s="10" t="str">
        <f>'WEL_MAR(06.03_12.03)'!S8</f>
        <v>0</v>
      </c>
    </row>
    <row r="8" spans="1:3">
      <c r="A8" s="8" t="s">
        <v>47</v>
      </c>
      <c r="B8" s="5" t="s">
        <v>9</v>
      </c>
      <c r="C8" s="10" t="str">
        <f>'WEL_MAR(06.03_12.03)'!S9</f>
        <v>0</v>
      </c>
    </row>
    <row r="9" spans="1:3">
      <c r="A9" s="8" t="s">
        <v>48</v>
      </c>
      <c r="B9" s="5" t="s">
        <v>10</v>
      </c>
      <c r="C9" s="10" t="str">
        <f>'WEL_MAR(06.03_12.03)'!S10</f>
        <v>0</v>
      </c>
    </row>
    <row r="10" spans="1:3">
      <c r="A10" s="8" t="s">
        <v>49</v>
      </c>
      <c r="B10" s="5" t="s">
        <v>11</v>
      </c>
      <c r="C10" s="10" t="str">
        <f>'WEL_MAR(06.03_12.03)'!S11</f>
        <v>0</v>
      </c>
    </row>
    <row r="11" spans="1:3">
      <c r="A11" s="8" t="s">
        <v>50</v>
      </c>
      <c r="B11" s="5" t="s">
        <v>12</v>
      </c>
      <c r="C11" s="10" t="str">
        <f>'WEL_MAR(06.03_12.03)'!S12</f>
        <v>0</v>
      </c>
    </row>
    <row r="12" spans="1:3">
      <c r="A12" s="8" t="s">
        <v>51</v>
      </c>
      <c r="B12" s="5" t="s">
        <v>13</v>
      </c>
      <c r="C12" s="10" t="str">
        <f>'WEL_MAR(06.03_12.03)'!S13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'WEL_MAR(06.03_12.03)'!S15</f>
        <v>0</v>
      </c>
    </row>
    <row r="15" spans="1:3">
      <c r="A15" s="8" t="s">
        <v>53</v>
      </c>
      <c r="B15" s="5" t="s">
        <v>25</v>
      </c>
      <c r="C15" s="10" t="str">
        <f>'WEL_MAR(06.03_12.03)'!S16</f>
        <v>0</v>
      </c>
    </row>
    <row r="16" spans="1:3">
      <c r="A16" s="8" t="s">
        <v>54</v>
      </c>
      <c r="B16" s="5" t="s">
        <v>26</v>
      </c>
      <c r="C16" s="10" t="str">
        <f>'WEL_MAR(06.03_12.03)'!S17</f>
        <v>0</v>
      </c>
    </row>
    <row r="17" spans="1:3">
      <c r="A17" s="8" t="s">
        <v>55</v>
      </c>
      <c r="B17" s="5" t="s">
        <v>27</v>
      </c>
      <c r="C17" s="10" t="str">
        <f>'WEL_MAR(06.03_12.03)'!S18</f>
        <v>0</v>
      </c>
    </row>
    <row r="18" spans="1:3">
      <c r="A18" s="8">
        <v>420554</v>
      </c>
      <c r="B18" s="5" t="s">
        <v>28</v>
      </c>
      <c r="C18" s="10" t="str">
        <f>'WEL_MAR(06.03_12.03)'!S19</f>
        <v>0</v>
      </c>
    </row>
    <row r="19" spans="1:3">
      <c r="A19" s="8">
        <v>420661</v>
      </c>
      <c r="B19" s="5" t="s">
        <v>29</v>
      </c>
      <c r="C19" s="10" t="str">
        <f>'WEL_MAR(06.03_12.03)'!S20</f>
        <v>0</v>
      </c>
    </row>
    <row r="20" spans="1:3">
      <c r="A20" s="8">
        <v>420679</v>
      </c>
      <c r="B20" s="5" t="s">
        <v>30</v>
      </c>
      <c r="C20" s="10" t="str">
        <f>'WEL_MAR(06.03_12.03)'!S21</f>
        <v>0</v>
      </c>
    </row>
    <row r="21" spans="1:3">
      <c r="A21" s="8">
        <v>420711</v>
      </c>
      <c r="B21" s="5" t="s">
        <v>31</v>
      </c>
      <c r="C21" s="10" t="str">
        <f>'WEL_MAR(06.03_12.03)'!S22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9">
      <c r="A1" t="s">
        <v>56</v>
      </c>
    </row>
    <row r="2" spans="1:29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C2" s="2" t="s">
        <v>82</v>
      </c>
    </row>
    <row r="3" spans="1:29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C3" s="2" t="str">
        <f>SUM(C3:AA3)</f>
        <v>0</v>
      </c>
    </row>
    <row r="4" spans="1:2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C4" s="10" t="s">
        <v>84</v>
      </c>
    </row>
    <row r="5" spans="1:29">
      <c r="A5" s="8">
        <v>877183</v>
      </c>
      <c r="B5" s="5" t="s">
        <v>5</v>
      </c>
      <c r="C5" s="1" t="s">
        <v>85</v>
      </c>
      <c r="D5" s="1" t="s">
        <v>85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85</v>
      </c>
      <c r="M5" s="1" t="s">
        <v>85</v>
      </c>
      <c r="N5" s="1" t="s">
        <v>85</v>
      </c>
      <c r="O5" s="1" t="s">
        <v>85</v>
      </c>
      <c r="P5" s="1" t="s">
        <v>85</v>
      </c>
      <c r="Q5" s="1" t="s">
        <v>85</v>
      </c>
      <c r="R5" s="1" t="s">
        <v>85</v>
      </c>
      <c r="S5" s="1" t="s">
        <v>85</v>
      </c>
      <c r="T5" s="1" t="s">
        <v>85</v>
      </c>
      <c r="U5" s="1" t="s">
        <v>85</v>
      </c>
      <c r="V5" s="1" t="s">
        <v>85</v>
      </c>
      <c r="W5" s="1" t="s">
        <v>85</v>
      </c>
      <c r="X5" s="1" t="s">
        <v>85</v>
      </c>
      <c r="Y5" s="1" t="s">
        <v>85</v>
      </c>
      <c r="Z5" s="1" t="s">
        <v>85</v>
      </c>
      <c r="AA5" s="1" t="s">
        <v>85</v>
      </c>
      <c r="AC5" s="10" t="str">
        <f>IF(OR(COUNTIF(C5:AA5,"B")=0,(AC3-(COUNTIF(C5:AA5,"C")+COUNTIF(C5:AA5,"")))=0),0,COUNTIF(C5:AA5,"B")/(AC3-(COUNTIF(C5:AA5,"C")+COUNTIF(C5:AA5,""))))</f>
        <v>0</v>
      </c>
    </row>
    <row r="6" spans="1:29">
      <c r="A6" s="8">
        <v>877225</v>
      </c>
      <c r="B6" s="5" t="s">
        <v>6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86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U6" s="1" t="s">
        <v>85</v>
      </c>
      <c r="V6" s="1" t="s">
        <v>85</v>
      </c>
      <c r="W6" s="1" t="s">
        <v>85</v>
      </c>
      <c r="X6" s="1" t="s">
        <v>85</v>
      </c>
      <c r="Y6" s="1" t="s">
        <v>85</v>
      </c>
      <c r="Z6" s="1" t="s">
        <v>85</v>
      </c>
      <c r="AA6" s="1" t="s">
        <v>85</v>
      </c>
      <c r="AC6" s="10" t="str">
        <f>IF(OR(COUNTIF(C6:AA6,"B")=0,(AC3-(COUNTIF(C6:AA6,"C")+COUNTIF(C6:AA6,"")))=0),0,COUNTIF(C6:AA6,"B")/(AC3-(COUNTIF(C6:AA6,"C")+COUNTIF(C6:AA6,""))))</f>
        <v>0</v>
      </c>
    </row>
    <row r="7" spans="1:29">
      <c r="A7" s="8">
        <v>877571</v>
      </c>
      <c r="B7" s="5" t="s">
        <v>7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86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U7" s="1" t="s">
        <v>85</v>
      </c>
      <c r="V7" s="1" t="s">
        <v>85</v>
      </c>
      <c r="W7" s="1" t="s">
        <v>85</v>
      </c>
      <c r="X7" s="1" t="s">
        <v>85</v>
      </c>
      <c r="Y7" s="1" t="s">
        <v>85</v>
      </c>
      <c r="Z7" s="1" t="s">
        <v>85</v>
      </c>
      <c r="AA7" s="1" t="s">
        <v>85</v>
      </c>
      <c r="AC7" s="10" t="str">
        <f>IF(OR(COUNTIF(C7:AA7,"B")=0,(AC3-(COUNTIF(C7:AA7,"C")+COUNTIF(C7:AA7,"")))=0),0,COUNTIF(C7:AA7,"B")/(AC3-(COUNTIF(C7:AA7,"C")+COUNTIF(C7:AA7,""))))</f>
        <v>0</v>
      </c>
    </row>
    <row r="8" spans="1:29">
      <c r="A8" s="8">
        <v>877811</v>
      </c>
      <c r="B8" s="5" t="s">
        <v>8</v>
      </c>
      <c r="C8" s="1" t="s">
        <v>85</v>
      </c>
      <c r="D8" s="1" t="s">
        <v>86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85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85</v>
      </c>
      <c r="W8" s="1" t="s">
        <v>85</v>
      </c>
      <c r="X8" s="1" t="s">
        <v>85</v>
      </c>
      <c r="Y8" s="1" t="s">
        <v>85</v>
      </c>
      <c r="Z8" s="1" t="s">
        <v>85</v>
      </c>
      <c r="AA8" s="1" t="s">
        <v>85</v>
      </c>
      <c r="AC8" s="10" t="str">
        <f>IF(OR(COUNTIF(C8:AA8,"B")=0,(AC3-(COUNTIF(C8:AA8,"C")+COUNTIF(C8:AA8,"")))=0),0,COUNTIF(C8:AA8,"B")/(AC3-(COUNTIF(C8:AA8,"C")+COUNTIF(C8:AA8,""))))</f>
        <v>0</v>
      </c>
    </row>
    <row r="9" spans="1:29">
      <c r="A9" s="8">
        <v>877852</v>
      </c>
      <c r="B9" s="5" t="s">
        <v>9</v>
      </c>
      <c r="C9" s="1" t="s">
        <v>85</v>
      </c>
      <c r="D9" s="1" t="s">
        <v>87</v>
      </c>
      <c r="E9" s="1" t="s">
        <v>87</v>
      </c>
      <c r="F9" s="1" t="s">
        <v>87</v>
      </c>
      <c r="G9" s="1" t="s">
        <v>87</v>
      </c>
      <c r="H9" s="1" t="s">
        <v>87</v>
      </c>
      <c r="I9" s="1" t="s">
        <v>87</v>
      </c>
      <c r="J9" s="1" t="s">
        <v>85</v>
      </c>
      <c r="K9" s="1" t="s">
        <v>87</v>
      </c>
      <c r="L9" s="1" t="s">
        <v>87</v>
      </c>
      <c r="M9" s="1" t="s">
        <v>87</v>
      </c>
      <c r="N9" s="1" t="s">
        <v>87</v>
      </c>
      <c r="O9" s="1" t="s">
        <v>87</v>
      </c>
      <c r="P9" s="1" t="s">
        <v>87</v>
      </c>
      <c r="Q9" s="1" t="s">
        <v>87</v>
      </c>
      <c r="R9" s="1" t="s">
        <v>87</v>
      </c>
      <c r="S9" s="1" t="s">
        <v>87</v>
      </c>
      <c r="T9" s="1" t="s">
        <v>87</v>
      </c>
      <c r="U9" s="1" t="s">
        <v>87</v>
      </c>
      <c r="V9" s="1" t="s">
        <v>87</v>
      </c>
      <c r="W9" s="1" t="s">
        <v>87</v>
      </c>
      <c r="X9" s="1" t="s">
        <v>87</v>
      </c>
      <c r="Y9" s="1" t="s">
        <v>87</v>
      </c>
      <c r="Z9" s="1" t="s">
        <v>87</v>
      </c>
      <c r="AA9" s="1" t="s">
        <v>87</v>
      </c>
      <c r="AC9" s="10" t="str">
        <f>IF(OR(COUNTIF(C9:AA9,"B")=0,(AC3-(COUNTIF(C9:AA9,"C")+COUNTIF(C9:AA9,"")))=0),0,COUNTIF(C9:AA9,"B")/(AC3-(COUNTIF(C9:AA9,"C")+COUNTIF(C9:AA9,""))))</f>
        <v>0</v>
      </c>
    </row>
    <row r="10" spans="1:29">
      <c r="A10" s="8">
        <v>568071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86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85</v>
      </c>
      <c r="P10" s="1" t="s">
        <v>85</v>
      </c>
      <c r="Q10" s="1" t="s">
        <v>85</v>
      </c>
      <c r="R10" s="1" t="s">
        <v>85</v>
      </c>
      <c r="S10" s="1" t="s">
        <v>85</v>
      </c>
      <c r="T10" s="1" t="s">
        <v>85</v>
      </c>
      <c r="U10" s="1" t="s">
        <v>85</v>
      </c>
      <c r="V10" s="1" t="s">
        <v>85</v>
      </c>
      <c r="W10" s="1" t="s">
        <v>85</v>
      </c>
      <c r="X10" s="1" t="s">
        <v>85</v>
      </c>
      <c r="Y10" s="1" t="s">
        <v>85</v>
      </c>
      <c r="Z10" s="1" t="s">
        <v>85</v>
      </c>
      <c r="AA10" s="1" t="s">
        <v>85</v>
      </c>
      <c r="AC10" s="10" t="str">
        <f>IF(OR(COUNTIF(C10:AA10,"B")=0,(AC3-(COUNTIF(C10:AA10,"C")+COUNTIF(C10:AA10,"")))=0),0,COUNTIF(C10:AA10,"B")/(AC3-(COUNTIF(C10:AA10,"C")+COUNTIF(C10:AA10,""))))</f>
        <v>0</v>
      </c>
    </row>
    <row r="11" spans="1:29">
      <c r="A11" s="8">
        <v>75960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85</v>
      </c>
      <c r="S11" s="1" t="s">
        <v>85</v>
      </c>
      <c r="T11" s="1" t="s">
        <v>85</v>
      </c>
      <c r="U11" s="1" t="s">
        <v>85</v>
      </c>
      <c r="V11" s="1" t="s">
        <v>85</v>
      </c>
      <c r="W11" s="1" t="s">
        <v>85</v>
      </c>
      <c r="X11" s="1" t="s">
        <v>85</v>
      </c>
      <c r="Y11" s="1" t="s">
        <v>85</v>
      </c>
      <c r="Z11" s="1" t="s">
        <v>85</v>
      </c>
      <c r="AA11" s="1" t="s">
        <v>85</v>
      </c>
      <c r="AC11" s="10" t="str">
        <f>IF(OR(COUNTIF(C11:AA11,"B")=0,(AC3-(COUNTIF(C11:AA11,"C")+COUNTIF(C11:AA11,"")))=0),0,COUNTIF(C11:AA11,"B")/(AC3-(COUNTIF(C11:AA11,"C")+COUNTIF(C11:AA11,""))))</f>
        <v>0</v>
      </c>
    </row>
    <row r="12" spans="1:29">
      <c r="A12" s="8">
        <v>77834</v>
      </c>
      <c r="B12" s="5" t="s">
        <v>12</v>
      </c>
      <c r="C12" s="1" t="s">
        <v>85</v>
      </c>
      <c r="D12" s="1" t="s">
        <v>85</v>
      </c>
      <c r="E12" s="1" t="s">
        <v>85</v>
      </c>
      <c r="F12" s="1" t="s">
        <v>85</v>
      </c>
      <c r="G12" s="1" t="s">
        <v>85</v>
      </c>
      <c r="H12" s="1" t="s">
        <v>85</v>
      </c>
      <c r="I12" s="1" t="s">
        <v>85</v>
      </c>
      <c r="J12" s="1" t="s">
        <v>85</v>
      </c>
      <c r="K12" s="1" t="s">
        <v>85</v>
      </c>
      <c r="L12" s="1" t="s">
        <v>85</v>
      </c>
      <c r="M12" s="1" t="s">
        <v>85</v>
      </c>
      <c r="N12" s="1" t="s">
        <v>85</v>
      </c>
      <c r="O12" s="1" t="s">
        <v>85</v>
      </c>
      <c r="P12" s="1" t="s">
        <v>85</v>
      </c>
      <c r="Q12" s="1" t="s">
        <v>85</v>
      </c>
      <c r="R12" s="1" t="s">
        <v>86</v>
      </c>
      <c r="S12" s="1" t="s">
        <v>85</v>
      </c>
      <c r="T12" s="1" t="s">
        <v>85</v>
      </c>
      <c r="U12" s="1" t="s">
        <v>85</v>
      </c>
      <c r="V12" s="1" t="s">
        <v>85</v>
      </c>
      <c r="W12" s="1" t="s">
        <v>85</v>
      </c>
      <c r="X12" s="1" t="s">
        <v>85</v>
      </c>
      <c r="Y12" s="1" t="s">
        <v>85</v>
      </c>
      <c r="Z12" s="1" t="s">
        <v>85</v>
      </c>
      <c r="AA12" s="1" t="s">
        <v>85</v>
      </c>
      <c r="AC12" s="10" t="str">
        <f>IF(OR(COUNTIF(C12:AA12,"B")=0,(AC3-(COUNTIF(C12:AA12,"C")+COUNTIF(C12:AA12,"")))=0),0,COUNTIF(C12:AA12,"B")/(AC3-(COUNTIF(C12:AA12,"C")+COUNTIF(C12:AA12,""))))</f>
        <v>0</v>
      </c>
    </row>
    <row r="13" spans="1:29">
      <c r="A13" s="8">
        <v>78063</v>
      </c>
      <c r="B13" s="5" t="s">
        <v>13</v>
      </c>
      <c r="C13" s="1" t="s">
        <v>85</v>
      </c>
      <c r="D13" s="1" t="s">
        <v>85</v>
      </c>
      <c r="E13" s="1" t="s">
        <v>85</v>
      </c>
      <c r="F13" s="1" t="s">
        <v>85</v>
      </c>
      <c r="G13" s="1" t="s">
        <v>85</v>
      </c>
      <c r="H13" s="1" t="s">
        <v>85</v>
      </c>
      <c r="I13" s="1" t="s">
        <v>85</v>
      </c>
      <c r="J13" s="1" t="s">
        <v>85</v>
      </c>
      <c r="K13" s="1" t="s">
        <v>85</v>
      </c>
      <c r="L13" s="1" t="s">
        <v>86</v>
      </c>
      <c r="M13" s="1" t="s">
        <v>85</v>
      </c>
      <c r="N13" s="1" t="s">
        <v>85</v>
      </c>
      <c r="O13" s="1" t="s">
        <v>85</v>
      </c>
      <c r="P13" s="1" t="s">
        <v>85</v>
      </c>
      <c r="Q13" s="1" t="s">
        <v>85</v>
      </c>
      <c r="R13" s="1" t="s">
        <v>85</v>
      </c>
      <c r="S13" s="1" t="s">
        <v>85</v>
      </c>
      <c r="T13" s="1" t="s">
        <v>85</v>
      </c>
      <c r="U13" s="1" t="s">
        <v>85</v>
      </c>
      <c r="V13" s="1" t="s">
        <v>85</v>
      </c>
      <c r="W13" s="1" t="s">
        <v>85</v>
      </c>
      <c r="X13" s="1" t="s">
        <v>85</v>
      </c>
      <c r="Y13" s="1" t="s">
        <v>85</v>
      </c>
      <c r="Z13" s="1" t="s">
        <v>85</v>
      </c>
      <c r="AA13" s="1" t="s">
        <v>86</v>
      </c>
      <c r="AC13" s="10" t="str">
        <f>IF(OR(COUNTIF(C13:AA13,"B")=0,(AC3-(COUNTIF(C13:AA13,"C")+COUNTIF(C13:AA13,"")))=0),0,COUNTIF(C13:AA13,"B")/(AC3-(COUNTIF(C13:AA13,"C")+COUNTIF(C13:AA13,""))))</f>
        <v>0</v>
      </c>
    </row>
    <row r="14" spans="1:29">
      <c r="A14" s="8">
        <v>615583</v>
      </c>
      <c r="B14" s="5" t="s">
        <v>14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O14" s="1" t="s">
        <v>87</v>
      </c>
      <c r="P14" s="1" t="s">
        <v>87</v>
      </c>
      <c r="Q14" s="1" t="s">
        <v>87</v>
      </c>
      <c r="R14" s="1" t="s">
        <v>87</v>
      </c>
      <c r="S14" s="1" t="s">
        <v>87</v>
      </c>
      <c r="T14" s="1" t="s">
        <v>87</v>
      </c>
      <c r="U14" s="1" t="s">
        <v>87</v>
      </c>
      <c r="V14" s="1" t="s">
        <v>87</v>
      </c>
      <c r="W14" s="1" t="s">
        <v>87</v>
      </c>
      <c r="X14" s="1" t="s">
        <v>87</v>
      </c>
      <c r="Y14" s="1" t="s">
        <v>87</v>
      </c>
      <c r="Z14" s="1" t="s">
        <v>87</v>
      </c>
      <c r="AA14" s="1" t="s">
        <v>87</v>
      </c>
      <c r="AC14" s="10" t="str">
        <f>IF(OR(COUNTIF(C14:AA14,"B")=0,(AC3-(COUNTIF(C14:AA14,"C")+COUNTIF(C14:AA14,"")))=0),0,COUNTIF(C14:AA14,"B")/(AC3-(COUNTIF(C14:AA14,"C")+COUNTIF(C14:AA14,""))))</f>
        <v>0</v>
      </c>
    </row>
    <row r="15" spans="1:29">
      <c r="A15" s="8">
        <v>379206</v>
      </c>
      <c r="B15" s="5" t="s">
        <v>15</v>
      </c>
      <c r="C15" s="1" t="s">
        <v>85</v>
      </c>
      <c r="D15" s="1" t="s">
        <v>85</v>
      </c>
      <c r="E15" s="1" t="s">
        <v>85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85</v>
      </c>
      <c r="Q15" s="1" t="s">
        <v>87</v>
      </c>
      <c r="R15" s="1" t="s">
        <v>86</v>
      </c>
      <c r="S15" s="1" t="s">
        <v>85</v>
      </c>
      <c r="T15" s="1" t="s">
        <v>85</v>
      </c>
      <c r="U15" s="1" t="s">
        <v>85</v>
      </c>
      <c r="V15" s="1" t="s">
        <v>86</v>
      </c>
      <c r="W15" s="1" t="s">
        <v>85</v>
      </c>
      <c r="X15" s="1" t="s">
        <v>85</v>
      </c>
      <c r="Y15" s="1" t="s">
        <v>85</v>
      </c>
      <c r="Z15" s="1" t="s">
        <v>85</v>
      </c>
      <c r="AA15" s="1" t="s">
        <v>85</v>
      </c>
      <c r="AC15" s="10" t="str">
        <f>IF(OR(COUNTIF(C15:AA15,"B")=0,(AC3-(COUNTIF(C15:AA15,"C")+COUNTIF(C15:AA15,"")))=0),0,COUNTIF(C15:AA15,"B")/(AC3-(COUNTIF(C15:AA15,"C")+COUNTIF(C15:AA15,""))))</f>
        <v>0</v>
      </c>
    </row>
    <row r="16" spans="1:29">
      <c r="A16" s="8">
        <v>379214</v>
      </c>
      <c r="B16" s="5" t="s">
        <v>16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87</v>
      </c>
      <c r="R16" s="1" t="s">
        <v>85</v>
      </c>
      <c r="S16" s="1" t="s">
        <v>85</v>
      </c>
      <c r="T16" s="1" t="s">
        <v>85</v>
      </c>
      <c r="U16" s="1" t="s">
        <v>85</v>
      </c>
      <c r="V16" s="1" t="s">
        <v>85</v>
      </c>
      <c r="W16" s="1" t="s">
        <v>85</v>
      </c>
      <c r="X16" s="1" t="s">
        <v>85</v>
      </c>
      <c r="Y16" s="1" t="s">
        <v>85</v>
      </c>
      <c r="Z16" s="1" t="s">
        <v>85</v>
      </c>
      <c r="AA16" s="1" t="s">
        <v>85</v>
      </c>
      <c r="AC16" s="10" t="str">
        <f>IF(OR(COUNTIF(C16:AA16,"B")=0,(AC3-(COUNTIF(C16:AA16,"C")+COUNTIF(C16:AA16,"")))=0),0,COUNTIF(C16:AA16,"B")/(AC3-(COUNTIF(C16:AA16,"C")+COUNTIF(C16:AA16,""))))</f>
        <v>0</v>
      </c>
    </row>
    <row r="17" spans="1:29">
      <c r="A17" s="8">
        <v>221929</v>
      </c>
      <c r="B17" s="5" t="s">
        <v>17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K17" s="1" t="s">
        <v>85</v>
      </c>
      <c r="L17" s="1" t="s">
        <v>85</v>
      </c>
      <c r="M17" s="1" t="s">
        <v>85</v>
      </c>
      <c r="N17" s="1" t="s">
        <v>85</v>
      </c>
      <c r="O17" s="1" t="s">
        <v>85</v>
      </c>
      <c r="P17" s="1" t="s">
        <v>85</v>
      </c>
      <c r="Q17" s="1" t="s">
        <v>86</v>
      </c>
      <c r="R17" s="1" t="s">
        <v>85</v>
      </c>
      <c r="S17" s="1" t="s">
        <v>85</v>
      </c>
      <c r="T17" s="1" t="s">
        <v>85</v>
      </c>
      <c r="U17" s="1" t="s">
        <v>85</v>
      </c>
      <c r="V17" s="1" t="s">
        <v>86</v>
      </c>
      <c r="W17" s="1" t="s">
        <v>85</v>
      </c>
      <c r="X17" s="1" t="s">
        <v>85</v>
      </c>
      <c r="Y17" s="1" t="s">
        <v>85</v>
      </c>
      <c r="Z17" s="1" t="s">
        <v>85</v>
      </c>
      <c r="AA17" s="1" t="s">
        <v>85</v>
      </c>
      <c r="AC17" s="10" t="str">
        <f>IF(OR(COUNTIF(C17:AA17,"B")=0,(AC3-(COUNTIF(C17:AA17,"C")+COUNTIF(C17:AA17,"")))=0),0,COUNTIF(C17:AA17,"B")/(AC3-(COUNTIF(C17:AA17,"C")+COUNTIF(C17:AA17,""))))</f>
        <v>0</v>
      </c>
    </row>
    <row r="18" spans="1:29">
      <c r="A18" s="8">
        <v>970699</v>
      </c>
      <c r="B18" s="5" t="s">
        <v>18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86</v>
      </c>
      <c r="M18" s="1" t="s">
        <v>85</v>
      </c>
      <c r="N18" s="1" t="s">
        <v>85</v>
      </c>
      <c r="O18" s="1" t="s">
        <v>85</v>
      </c>
      <c r="P18" s="1" t="s">
        <v>85</v>
      </c>
      <c r="Q18" s="1" t="s">
        <v>85</v>
      </c>
      <c r="R18" s="1" t="s">
        <v>85</v>
      </c>
      <c r="S18" s="1" t="s">
        <v>85</v>
      </c>
      <c r="T18" s="1" t="s">
        <v>86</v>
      </c>
      <c r="U18" s="1" t="s">
        <v>85</v>
      </c>
      <c r="V18" s="1" t="s">
        <v>85</v>
      </c>
      <c r="W18" s="1" t="s">
        <v>85</v>
      </c>
      <c r="X18" s="1" t="s">
        <v>85</v>
      </c>
      <c r="Y18" s="1" t="s">
        <v>85</v>
      </c>
      <c r="Z18" s="1" t="s">
        <v>85</v>
      </c>
      <c r="AA18" s="1" t="s">
        <v>85</v>
      </c>
      <c r="AC18" s="10" t="str">
        <f>IF(OR(COUNTIF(C18:AA18,"B")=0,(AC3-(COUNTIF(C18:AA18,"C")+COUNTIF(C18:AA18,"")))=0),0,COUNTIF(C18:AA18,"B")/(AC3-(COUNTIF(C18:AA18,"C")+COUNTIF(C18:AA18,""))))</f>
        <v>0</v>
      </c>
    </row>
    <row r="19" spans="1:29">
      <c r="A19" s="8">
        <v>692582</v>
      </c>
      <c r="B19" s="5" t="s">
        <v>19</v>
      </c>
      <c r="C19" s="1" t="s">
        <v>85</v>
      </c>
      <c r="D19" s="1" t="s">
        <v>87</v>
      </c>
      <c r="E19" s="1" t="s">
        <v>85</v>
      </c>
      <c r="F19" s="1" t="s">
        <v>85</v>
      </c>
      <c r="G19" s="1" t="s">
        <v>87</v>
      </c>
      <c r="H19" s="1" t="s">
        <v>85</v>
      </c>
      <c r="I19" s="1" t="s">
        <v>87</v>
      </c>
      <c r="J19" s="1" t="s">
        <v>85</v>
      </c>
      <c r="K19" s="1" t="s">
        <v>85</v>
      </c>
      <c r="L19" s="1" t="s">
        <v>85</v>
      </c>
      <c r="M19" s="1" t="s">
        <v>87</v>
      </c>
      <c r="N19" s="1" t="s">
        <v>87</v>
      </c>
      <c r="O19" s="1" t="s">
        <v>85</v>
      </c>
      <c r="P19" s="1" t="s">
        <v>86</v>
      </c>
      <c r="Q19" s="1" t="s">
        <v>87</v>
      </c>
      <c r="R19" s="1" t="s">
        <v>87</v>
      </c>
      <c r="S19" s="1" t="s">
        <v>85</v>
      </c>
      <c r="T19" s="1" t="s">
        <v>87</v>
      </c>
      <c r="U19" s="1" t="s">
        <v>85</v>
      </c>
      <c r="V19" s="1" t="s">
        <v>87</v>
      </c>
      <c r="W19" s="1" t="s">
        <v>85</v>
      </c>
      <c r="X19" s="1" t="s">
        <v>85</v>
      </c>
      <c r="Y19" s="1" t="s">
        <v>85</v>
      </c>
      <c r="Z19" s="1" t="s">
        <v>87</v>
      </c>
      <c r="AA19" s="1" t="s">
        <v>87</v>
      </c>
      <c r="AC19" s="10" t="str">
        <f>IF(OR(COUNTIF(C19:AA19,"B")=0,(AC3-(COUNTIF(C19:AA19,"C")+COUNTIF(C19:AA19,"")))=0),0,COUNTIF(C19:AA19,"B")/(AC3-(COUNTIF(C19:AA19,"C")+COUNTIF(C19:AA19,""))))</f>
        <v>0</v>
      </c>
    </row>
    <row r="20" spans="1:29">
      <c r="A20" s="8">
        <v>130666</v>
      </c>
      <c r="B20" s="5" t="s">
        <v>20</v>
      </c>
      <c r="C20" s="1" t="s">
        <v>85</v>
      </c>
      <c r="D20" s="1" t="s">
        <v>87</v>
      </c>
      <c r="E20" s="1" t="s">
        <v>85</v>
      </c>
      <c r="F20" s="1" t="s">
        <v>85</v>
      </c>
      <c r="G20" s="1" t="s">
        <v>87</v>
      </c>
      <c r="H20" s="1" t="s">
        <v>85</v>
      </c>
      <c r="I20" s="1" t="s">
        <v>87</v>
      </c>
      <c r="J20" s="1" t="s">
        <v>85</v>
      </c>
      <c r="K20" s="1" t="s">
        <v>85</v>
      </c>
      <c r="L20" s="1" t="s">
        <v>85</v>
      </c>
      <c r="M20" s="1" t="s">
        <v>87</v>
      </c>
      <c r="N20" s="1" t="s">
        <v>87</v>
      </c>
      <c r="O20" s="1" t="s">
        <v>85</v>
      </c>
      <c r="P20" s="1" t="s">
        <v>87</v>
      </c>
      <c r="Q20" s="1" t="s">
        <v>87</v>
      </c>
      <c r="R20" s="1" t="s">
        <v>87</v>
      </c>
      <c r="S20" s="1" t="s">
        <v>86</v>
      </c>
      <c r="T20" s="1" t="s">
        <v>87</v>
      </c>
      <c r="U20" s="1" t="s">
        <v>85</v>
      </c>
      <c r="V20" s="1" t="s">
        <v>87</v>
      </c>
      <c r="W20" s="1" t="s">
        <v>85</v>
      </c>
      <c r="X20" s="1" t="s">
        <v>85</v>
      </c>
      <c r="Y20" s="1" t="s">
        <v>85</v>
      </c>
      <c r="Z20" s="1" t="s">
        <v>87</v>
      </c>
      <c r="AA20" s="1" t="s">
        <v>87</v>
      </c>
      <c r="AC20" s="10" t="str">
        <f>IF(OR(COUNTIF(C20:AA20,"B")=0,(AC3-(COUNTIF(C20:AA20,"C")+COUNTIF(C20:AA20,"")))=0),0,COUNTIF(C20:AA20,"B")/(AC3-(COUNTIF(C20:AA20,"C")+COUNTIF(C20:AA20,""))))</f>
        <v>0</v>
      </c>
    </row>
    <row r="21" spans="1:29">
      <c r="A21" s="8">
        <v>389726</v>
      </c>
      <c r="B21" s="5" t="s">
        <v>21</v>
      </c>
      <c r="C21" s="1" t="s">
        <v>85</v>
      </c>
      <c r="D21" s="1" t="s">
        <v>87</v>
      </c>
      <c r="E21" s="1" t="s">
        <v>87</v>
      </c>
      <c r="F21" s="1" t="s">
        <v>87</v>
      </c>
      <c r="G21" s="1" t="s">
        <v>87</v>
      </c>
      <c r="H21" s="1" t="s">
        <v>85</v>
      </c>
      <c r="I21" s="1" t="s">
        <v>87</v>
      </c>
      <c r="J21" s="1" t="s">
        <v>87</v>
      </c>
      <c r="K21" s="1" t="s">
        <v>85</v>
      </c>
      <c r="L21" s="1" t="s">
        <v>85</v>
      </c>
      <c r="M21" s="1" t="s">
        <v>87</v>
      </c>
      <c r="N21" s="1" t="s">
        <v>87</v>
      </c>
      <c r="O21" s="1" t="s">
        <v>86</v>
      </c>
      <c r="P21" s="1" t="s">
        <v>87</v>
      </c>
      <c r="Q21" s="1" t="s">
        <v>87</v>
      </c>
      <c r="R21" s="1" t="s">
        <v>87</v>
      </c>
      <c r="S21" s="1" t="s">
        <v>87</v>
      </c>
      <c r="T21" s="1" t="s">
        <v>86</v>
      </c>
      <c r="U21" s="1" t="s">
        <v>85</v>
      </c>
      <c r="V21" s="1" t="s">
        <v>85</v>
      </c>
      <c r="W21" s="1" t="s">
        <v>87</v>
      </c>
      <c r="X21" s="1" t="s">
        <v>85</v>
      </c>
      <c r="Y21" s="1" t="s">
        <v>87</v>
      </c>
      <c r="Z21" s="1" t="s">
        <v>87</v>
      </c>
      <c r="AA21" s="1" t="s">
        <v>87</v>
      </c>
      <c r="AC21" s="10" t="str">
        <f>IF(OR(COUNTIF(C21:AA21,"B")=0,(AC3-(COUNTIF(C21:AA21,"C")+COUNTIF(C21:AA21,"")))=0),0,COUNTIF(C21:AA21,"B")/(AC3-(COUNTIF(C21:AA21,"C")+COUNTIF(C21:AA21,""))))</f>
        <v>0</v>
      </c>
    </row>
    <row r="22" spans="1:29">
      <c r="A22" s="8">
        <v>970541</v>
      </c>
      <c r="B22" s="5" t="s">
        <v>22</v>
      </c>
      <c r="C22" s="1" t="s">
        <v>86</v>
      </c>
      <c r="D22" s="1" t="s">
        <v>87</v>
      </c>
      <c r="E22" s="1" t="s">
        <v>85</v>
      </c>
      <c r="F22" s="1" t="s">
        <v>85</v>
      </c>
      <c r="G22" s="1" t="s">
        <v>87</v>
      </c>
      <c r="H22" s="1" t="s">
        <v>85</v>
      </c>
      <c r="I22" s="1" t="s">
        <v>87</v>
      </c>
      <c r="J22" s="1" t="s">
        <v>85</v>
      </c>
      <c r="K22" s="1" t="s">
        <v>86</v>
      </c>
      <c r="L22" s="1" t="s">
        <v>86</v>
      </c>
      <c r="M22" s="1" t="s">
        <v>87</v>
      </c>
      <c r="N22" s="1" t="s">
        <v>87</v>
      </c>
      <c r="O22" s="1" t="s">
        <v>85</v>
      </c>
      <c r="P22" s="1" t="s">
        <v>87</v>
      </c>
      <c r="Q22" s="1" t="s">
        <v>87</v>
      </c>
      <c r="R22" s="1" t="s">
        <v>87</v>
      </c>
      <c r="S22" s="1" t="s">
        <v>85</v>
      </c>
      <c r="T22" s="1" t="s">
        <v>87</v>
      </c>
      <c r="U22" s="1" t="s">
        <v>85</v>
      </c>
      <c r="V22" s="1" t="s">
        <v>87</v>
      </c>
      <c r="W22" s="1" t="s">
        <v>85</v>
      </c>
      <c r="X22" s="1" t="s">
        <v>86</v>
      </c>
      <c r="Y22" s="1" t="s">
        <v>87</v>
      </c>
      <c r="Z22" s="1" t="s">
        <v>87</v>
      </c>
      <c r="AA22" s="1" t="s">
        <v>87</v>
      </c>
      <c r="AC22" s="10" t="str">
        <f>IF(OR(COUNTIF(C22:AA22,"B")=0,(AC3-(COUNTIF(C22:AA22,"C")+COUNTIF(C22:AA22,"")))=0),0,COUNTIF(C22:AA22,"B")/(AC3-(COUNTIF(C22:AA22,"C")+COUNTIF(C22:AA22,""))))</f>
        <v>0</v>
      </c>
    </row>
    <row r="23" spans="1:29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C23" s="11"/>
    </row>
    <row r="24" spans="1:29">
      <c r="A24" s="8">
        <v>844522</v>
      </c>
      <c r="B24" s="5" t="s">
        <v>24</v>
      </c>
      <c r="C24" s="1" t="s">
        <v>85</v>
      </c>
      <c r="D24" s="1" t="s">
        <v>85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85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85</v>
      </c>
      <c r="P24" s="1" t="s">
        <v>85</v>
      </c>
      <c r="Q24" s="1" t="s">
        <v>85</v>
      </c>
      <c r="R24" s="1" t="s">
        <v>85</v>
      </c>
      <c r="S24" s="1" t="s">
        <v>85</v>
      </c>
      <c r="T24" s="1" t="s">
        <v>85</v>
      </c>
      <c r="U24" s="1" t="s">
        <v>85</v>
      </c>
      <c r="V24" s="1" t="s">
        <v>85</v>
      </c>
      <c r="W24" s="1" t="s">
        <v>85</v>
      </c>
      <c r="X24" s="1" t="s">
        <v>85</v>
      </c>
      <c r="Y24" s="1" t="s">
        <v>85</v>
      </c>
      <c r="Z24" s="1" t="s">
        <v>86</v>
      </c>
      <c r="AA24" s="1" t="s">
        <v>85</v>
      </c>
      <c r="AC24" s="10" t="str">
        <f>IF(OR(COUNTIF(C24:AA24,"B")=0,(AC3-(COUNTIF(C24:AA24,"C")+COUNTIF(C24:AA24,"")))=0),0,COUNTIF(C24:AA24,"B")/(AC3-(COUNTIF(C24:AA24,"C")+COUNTIF(C24:AA24,""))))</f>
        <v>0</v>
      </c>
    </row>
    <row r="25" spans="1:29">
      <c r="A25" s="8">
        <v>844530</v>
      </c>
      <c r="B25" s="5" t="s">
        <v>25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85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86</v>
      </c>
      <c r="Q25" s="1" t="s">
        <v>85</v>
      </c>
      <c r="R25" s="1" t="s">
        <v>85</v>
      </c>
      <c r="S25" s="1" t="s">
        <v>85</v>
      </c>
      <c r="T25" s="1" t="s">
        <v>85</v>
      </c>
      <c r="U25" s="1" t="s">
        <v>85</v>
      </c>
      <c r="V25" s="1" t="s">
        <v>85</v>
      </c>
      <c r="W25" s="1" t="s">
        <v>85</v>
      </c>
      <c r="X25" s="1" t="s">
        <v>85</v>
      </c>
      <c r="Y25" s="1" t="s">
        <v>85</v>
      </c>
      <c r="Z25" s="1" t="s">
        <v>85</v>
      </c>
      <c r="AA25" s="1" t="s">
        <v>85</v>
      </c>
      <c r="AC25" s="10" t="str">
        <f>IF(OR(COUNTIF(C25:AA25,"B")=0,(AC3-(COUNTIF(C25:AA25,"C")+COUNTIF(C25:AA25,"")))=0),0,COUNTIF(C25:AA25,"B")/(AC3-(COUNTIF(C25:AA25,"C")+COUNTIF(C25:AA25,""))))</f>
        <v>0</v>
      </c>
    </row>
    <row r="26" spans="1:29">
      <c r="A26" s="8">
        <v>844548</v>
      </c>
      <c r="B26" s="5" t="s">
        <v>26</v>
      </c>
      <c r="C26" s="1" t="s">
        <v>85</v>
      </c>
      <c r="D26" s="1" t="s">
        <v>85</v>
      </c>
      <c r="E26" s="1" t="s">
        <v>85</v>
      </c>
      <c r="F26" s="1" t="s">
        <v>86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86</v>
      </c>
      <c r="Q26" s="1" t="s">
        <v>85</v>
      </c>
      <c r="R26" s="1" t="s">
        <v>85</v>
      </c>
      <c r="S26" s="1" t="s">
        <v>85</v>
      </c>
      <c r="T26" s="1" t="s">
        <v>85</v>
      </c>
      <c r="U26" s="1" t="s">
        <v>85</v>
      </c>
      <c r="V26" s="1" t="s">
        <v>85</v>
      </c>
      <c r="W26" s="1" t="s">
        <v>85</v>
      </c>
      <c r="X26" s="1" t="s">
        <v>85</v>
      </c>
      <c r="Y26" s="1" t="s">
        <v>85</v>
      </c>
      <c r="Z26" s="1" t="s">
        <v>85</v>
      </c>
      <c r="AA26" s="1" t="s">
        <v>85</v>
      </c>
      <c r="AC26" s="10" t="str">
        <f>IF(OR(COUNTIF(C26:AA26,"B")=0,(AC3-(COUNTIF(C26:AA26,"C")+COUNTIF(C26:AA26,"")))=0),0,COUNTIF(C26:AA26,"B")/(AC3-(COUNTIF(C26:AA26,"C")+COUNTIF(C26:AA26,""))))</f>
        <v>0</v>
      </c>
    </row>
    <row r="27" spans="1:29">
      <c r="A27" s="8">
        <v>844720</v>
      </c>
      <c r="B27" s="5" t="s">
        <v>27</v>
      </c>
      <c r="C27" s="1" t="s">
        <v>85</v>
      </c>
      <c r="D27" s="1" t="s">
        <v>85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85</v>
      </c>
      <c r="U27" s="1" t="s">
        <v>85</v>
      </c>
      <c r="V27" s="1" t="s">
        <v>85</v>
      </c>
      <c r="W27" s="1" t="s">
        <v>85</v>
      </c>
      <c r="X27" s="1" t="s">
        <v>85</v>
      </c>
      <c r="Y27" s="1" t="s">
        <v>85</v>
      </c>
      <c r="Z27" s="1" t="s">
        <v>85</v>
      </c>
      <c r="AA27" s="1" t="s">
        <v>85</v>
      </c>
      <c r="AC27" s="10" t="str">
        <f>IF(OR(COUNTIF(C27:AA27,"B")=0,(AC3-(COUNTIF(C27:AA27,"C")+COUNTIF(C27:AA27,"")))=0),0,COUNTIF(C27:AA27,"B")/(AC3-(COUNTIF(C27:AA27,"C")+COUNTIF(C27:AA27,""))))</f>
        <v>0</v>
      </c>
    </row>
    <row r="28" spans="1:29">
      <c r="A28" s="8">
        <v>783563</v>
      </c>
      <c r="B28" s="5" t="s">
        <v>28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85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U28" s="1" t="s">
        <v>85</v>
      </c>
      <c r="V28" s="1" t="s">
        <v>85</v>
      </c>
      <c r="W28" s="1" t="s">
        <v>85</v>
      </c>
      <c r="X28" s="1" t="s">
        <v>85</v>
      </c>
      <c r="Y28" s="1" t="s">
        <v>86</v>
      </c>
      <c r="Z28" s="1" t="s">
        <v>85</v>
      </c>
      <c r="AA28" s="1" t="s">
        <v>85</v>
      </c>
      <c r="AC28" s="10" t="str">
        <f>IF(OR(COUNTIF(C28:AA28,"B")=0,(AC3-(COUNTIF(C28:AA28,"C")+COUNTIF(C28:AA28,"")))=0),0,COUNTIF(C28:AA28,"B")/(AC3-(COUNTIF(C28:AA28,"C")+COUNTIF(C28:AA28,""))))</f>
        <v>0</v>
      </c>
    </row>
    <row r="29" spans="1:29">
      <c r="A29" s="8">
        <v>783696</v>
      </c>
      <c r="B29" s="5" t="s">
        <v>29</v>
      </c>
      <c r="C29" s="1" t="s">
        <v>85</v>
      </c>
      <c r="D29" s="1" t="s">
        <v>85</v>
      </c>
      <c r="E29" s="1" t="s">
        <v>85</v>
      </c>
      <c r="F29" s="1" t="s">
        <v>85</v>
      </c>
      <c r="G29" s="1" t="s">
        <v>85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U29" s="1" t="s">
        <v>85</v>
      </c>
      <c r="V29" s="1" t="s">
        <v>85</v>
      </c>
      <c r="W29" s="1" t="s">
        <v>86</v>
      </c>
      <c r="X29" s="1" t="s">
        <v>85</v>
      </c>
      <c r="Y29" s="1" t="s">
        <v>85</v>
      </c>
      <c r="Z29" s="1" t="s">
        <v>85</v>
      </c>
      <c r="AA29" s="1" t="s">
        <v>85</v>
      </c>
      <c r="AC29" s="10" t="str">
        <f>IF(OR(COUNTIF(C29:AA29,"B")=0,(AC3-(COUNTIF(C29:AA29,"C")+COUNTIF(C29:AA29,"")))=0),0,COUNTIF(C29:AA29,"B")/(AC3-(COUNTIF(C29:AA29,"C")+COUNTIF(C29:AA29,""))))</f>
        <v>0</v>
      </c>
    </row>
    <row r="30" spans="1:29">
      <c r="A30" s="8">
        <v>784249</v>
      </c>
      <c r="B30" s="5" t="s">
        <v>30</v>
      </c>
      <c r="C30" s="1" t="s">
        <v>85</v>
      </c>
      <c r="D30" s="1" t="s">
        <v>86</v>
      </c>
      <c r="E30" s="1" t="s">
        <v>85</v>
      </c>
      <c r="F30" s="1" t="s">
        <v>85</v>
      </c>
      <c r="G30" s="1" t="s">
        <v>85</v>
      </c>
      <c r="H30" s="1" t="s">
        <v>85</v>
      </c>
      <c r="I30" s="1" t="s">
        <v>85</v>
      </c>
      <c r="J30" s="1" t="s">
        <v>85</v>
      </c>
      <c r="K30" s="1" t="s">
        <v>85</v>
      </c>
      <c r="L30" s="1" t="s">
        <v>85</v>
      </c>
      <c r="M30" s="1" t="s">
        <v>85</v>
      </c>
      <c r="N30" s="1" t="s">
        <v>85</v>
      </c>
      <c r="O30" s="1" t="s">
        <v>85</v>
      </c>
      <c r="P30" s="1" t="s">
        <v>85</v>
      </c>
      <c r="Q30" s="1" t="s">
        <v>85</v>
      </c>
      <c r="R30" s="1" t="s">
        <v>85</v>
      </c>
      <c r="S30" s="1" t="s">
        <v>85</v>
      </c>
      <c r="T30" s="1" t="s">
        <v>85</v>
      </c>
      <c r="U30" s="1" t="s">
        <v>85</v>
      </c>
      <c r="V30" s="1" t="s">
        <v>85</v>
      </c>
      <c r="W30" s="1" t="s">
        <v>85</v>
      </c>
      <c r="X30" s="1" t="s">
        <v>85</v>
      </c>
      <c r="Y30" s="1" t="s">
        <v>85</v>
      </c>
      <c r="Z30" s="1" t="s">
        <v>85</v>
      </c>
      <c r="AA30" s="1" t="s">
        <v>85</v>
      </c>
      <c r="AC30" s="10" t="str">
        <f>IF(OR(COUNTIF(C30:AA30,"B")=0,(AC3-(COUNTIF(C30:AA30,"C")+COUNTIF(C30:AA30,"")))=0),0,COUNTIF(C30:AA30,"B")/(AC3-(COUNTIF(C30:AA30,"C")+COUNTIF(C30:AA30,""))))</f>
        <v>0</v>
      </c>
    </row>
    <row r="31" spans="1:29">
      <c r="A31" s="8">
        <v>784306</v>
      </c>
      <c r="B31" s="5" t="s">
        <v>31</v>
      </c>
      <c r="C31" s="1" t="s">
        <v>85</v>
      </c>
      <c r="D31" s="1" t="s">
        <v>85</v>
      </c>
      <c r="E31" s="1" t="s">
        <v>85</v>
      </c>
      <c r="F31" s="1" t="s">
        <v>85</v>
      </c>
      <c r="G31" s="1" t="s">
        <v>85</v>
      </c>
      <c r="H31" s="1" t="s">
        <v>85</v>
      </c>
      <c r="I31" s="1" t="s">
        <v>85</v>
      </c>
      <c r="J31" s="1" t="s">
        <v>85</v>
      </c>
      <c r="K31" s="1" t="s">
        <v>85</v>
      </c>
      <c r="L31" s="1" t="s">
        <v>85</v>
      </c>
      <c r="M31" s="1" t="s">
        <v>85</v>
      </c>
      <c r="N31" s="1" t="s">
        <v>85</v>
      </c>
      <c r="O31" s="1" t="s">
        <v>85</v>
      </c>
      <c r="P31" s="1" t="s">
        <v>85</v>
      </c>
      <c r="Q31" s="1" t="s">
        <v>85</v>
      </c>
      <c r="R31" s="1" t="s">
        <v>85</v>
      </c>
      <c r="S31" s="1" t="s">
        <v>85</v>
      </c>
      <c r="T31" s="1" t="s">
        <v>85</v>
      </c>
      <c r="U31" s="1" t="s">
        <v>85</v>
      </c>
      <c r="V31" s="1" t="s">
        <v>85</v>
      </c>
      <c r="W31" s="1" t="s">
        <v>85</v>
      </c>
      <c r="X31" s="1" t="s">
        <v>85</v>
      </c>
      <c r="Y31" s="1" t="s">
        <v>85</v>
      </c>
      <c r="Z31" s="1" t="s">
        <v>85</v>
      </c>
      <c r="AA31" s="1" t="s">
        <v>85</v>
      </c>
      <c r="AC31" s="10" t="str">
        <f>IF(OR(COUNTIF(C31:AA31,"B")=0,(AC3-(COUNTIF(C31:AA31,"C")+COUNTIF(C31:AA31,"")))=0),0,COUNTIF(C31:AA31,"B")/(AC3-(COUNTIF(C31:AA31,"C")+COUNTIF(C31:AA31,""))))</f>
        <v>0</v>
      </c>
    </row>
    <row r="32" spans="1:29">
      <c r="AC32" s="11"/>
    </row>
    <row r="33" spans="1:29">
      <c r="B33" s="9" t="s">
        <v>88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/>
      <c r="AC33" s="11"/>
    </row>
    <row r="34" spans="1:29">
      <c r="B34" s="9" t="s">
        <v>89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/>
      <c r="AC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2">
      <c r="A1" t="s">
        <v>56</v>
      </c>
    </row>
    <row r="2" spans="1:12">
      <c r="A2" s="2" t="s">
        <v>32</v>
      </c>
      <c r="B2" s="2" t="s">
        <v>32</v>
      </c>
      <c r="C2" s="3">
        <v>145</v>
      </c>
      <c r="D2" s="3">
        <v>159</v>
      </c>
      <c r="E2" s="3">
        <v>185</v>
      </c>
      <c r="F2" s="3">
        <v>232</v>
      </c>
      <c r="G2" s="3">
        <v>296</v>
      </c>
      <c r="H2" s="3">
        <v>485</v>
      </c>
      <c r="I2" s="3">
        <v>686</v>
      </c>
      <c r="J2" s="3">
        <v>696</v>
      </c>
      <c r="L2" s="2" t="s">
        <v>82</v>
      </c>
    </row>
    <row r="3" spans="1:12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84</v>
      </c>
    </row>
    <row r="5" spans="1:12">
      <c r="A5" s="8">
        <v>801698</v>
      </c>
      <c r="B5" s="5" t="s">
        <v>34</v>
      </c>
      <c r="C5" s="1" t="s">
        <v>85</v>
      </c>
      <c r="D5" s="1" t="s">
        <v>85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>
        <v>801699</v>
      </c>
      <c r="B6" s="5" t="s">
        <v>35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85</v>
      </c>
      <c r="J6" s="1" t="s">
        <v>85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>
        <v>801701</v>
      </c>
      <c r="B7" s="5" t="s">
        <v>36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85</v>
      </c>
      <c r="H7" s="1" t="s">
        <v>85</v>
      </c>
      <c r="I7" s="1" t="s">
        <v>85</v>
      </c>
      <c r="J7" s="1" t="s">
        <v>85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>
        <v>801700</v>
      </c>
      <c r="B8" s="5" t="s">
        <v>37</v>
      </c>
      <c r="C8" s="1" t="s">
        <v>86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85</v>
      </c>
      <c r="J8" s="1" t="s">
        <v>85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>
        <v>801702</v>
      </c>
      <c r="B9" s="5" t="s">
        <v>38</v>
      </c>
      <c r="C9" s="1" t="s">
        <v>85</v>
      </c>
      <c r="D9" s="1" t="s">
        <v>86</v>
      </c>
      <c r="E9" s="1" t="s">
        <v>85</v>
      </c>
      <c r="F9" s="1" t="s">
        <v>87</v>
      </c>
      <c r="G9" s="1" t="s">
        <v>85</v>
      </c>
      <c r="H9" s="1" t="s">
        <v>85</v>
      </c>
      <c r="I9" s="1" t="s">
        <v>85</v>
      </c>
      <c r="J9" s="1" t="s">
        <v>85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>
        <v>128954</v>
      </c>
      <c r="B10" s="5" t="s">
        <v>10</v>
      </c>
      <c r="C10" s="1" t="s">
        <v>85</v>
      </c>
      <c r="D10" s="1" t="s">
        <v>87</v>
      </c>
      <c r="E10" s="1" t="s">
        <v>87</v>
      </c>
      <c r="F10" s="1" t="s">
        <v>87</v>
      </c>
      <c r="G10" s="1" t="s">
        <v>85</v>
      </c>
      <c r="H10" s="1" t="s">
        <v>87</v>
      </c>
      <c r="I10" s="1" t="s">
        <v>87</v>
      </c>
      <c r="J10" s="1" t="s">
        <v>85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>
        <v>128956</v>
      </c>
      <c r="B11" s="5" t="s">
        <v>11</v>
      </c>
      <c r="C11" s="1" t="s">
        <v>86</v>
      </c>
      <c r="D11" s="1" t="s">
        <v>87</v>
      </c>
      <c r="E11" s="1" t="s">
        <v>87</v>
      </c>
      <c r="F11" s="1" t="s">
        <v>87</v>
      </c>
      <c r="G11" s="1" t="s">
        <v>85</v>
      </c>
      <c r="H11" s="1" t="s">
        <v>87</v>
      </c>
      <c r="I11" s="1" t="s">
        <v>87</v>
      </c>
      <c r="J11" s="1" t="s">
        <v>85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>
        <v>128959</v>
      </c>
      <c r="B12" s="5" t="s">
        <v>12</v>
      </c>
      <c r="C12" s="1" t="s">
        <v>85</v>
      </c>
      <c r="D12" s="1" t="s">
        <v>87</v>
      </c>
      <c r="E12" s="1" t="s">
        <v>87</v>
      </c>
      <c r="F12" s="1" t="s">
        <v>87</v>
      </c>
      <c r="G12" s="1" t="s">
        <v>85</v>
      </c>
      <c r="H12" s="1" t="s">
        <v>87</v>
      </c>
      <c r="I12" s="1" t="s">
        <v>87</v>
      </c>
      <c r="J12" s="1" t="s">
        <v>85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>
        <v>128964</v>
      </c>
      <c r="B13" s="5" t="s">
        <v>13</v>
      </c>
      <c r="C13" s="1" t="s">
        <v>86</v>
      </c>
      <c r="D13" s="1" t="s">
        <v>87</v>
      </c>
      <c r="E13" s="1" t="s">
        <v>87</v>
      </c>
      <c r="F13" s="1" t="s">
        <v>87</v>
      </c>
      <c r="G13" s="1" t="s">
        <v>85</v>
      </c>
      <c r="H13" s="1" t="s">
        <v>87</v>
      </c>
      <c r="I13" s="1" t="s">
        <v>87</v>
      </c>
      <c r="J13" s="1" t="s">
        <v>85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>
        <v>819783</v>
      </c>
      <c r="B15" s="5" t="s">
        <v>24</v>
      </c>
      <c r="C15" s="1" t="s">
        <v>85</v>
      </c>
      <c r="D15" s="1" t="s">
        <v>85</v>
      </c>
      <c r="E15" s="1" t="s">
        <v>85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85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>
        <v>819784</v>
      </c>
      <c r="B16" s="5" t="s">
        <v>25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>
        <v>819785</v>
      </c>
      <c r="B17" s="5" t="s">
        <v>26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>
        <v>819786</v>
      </c>
      <c r="B18" s="5" t="s">
        <v>27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245757</v>
      </c>
      <c r="B19" s="5" t="s">
        <v>28</v>
      </c>
      <c r="C19" s="1" t="s">
        <v>86</v>
      </c>
      <c r="D19" s="1" t="s">
        <v>85</v>
      </c>
      <c r="E19" s="1" t="s">
        <v>87</v>
      </c>
      <c r="F19" s="1" t="s">
        <v>87</v>
      </c>
      <c r="G19" s="1" t="s">
        <v>85</v>
      </c>
      <c r="H19" s="1" t="s">
        <v>87</v>
      </c>
      <c r="I19" s="1" t="s">
        <v>85</v>
      </c>
      <c r="J19" s="1" t="s">
        <v>85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245827</v>
      </c>
      <c r="B20" s="5" t="s">
        <v>29</v>
      </c>
      <c r="C20" s="1" t="s">
        <v>86</v>
      </c>
      <c r="D20" s="1" t="s">
        <v>85</v>
      </c>
      <c r="E20" s="1" t="s">
        <v>87</v>
      </c>
      <c r="F20" s="1" t="s">
        <v>87</v>
      </c>
      <c r="G20" s="1" t="s">
        <v>85</v>
      </c>
      <c r="H20" s="1" t="s">
        <v>87</v>
      </c>
      <c r="I20" s="1" t="s">
        <v>85</v>
      </c>
      <c r="J20" s="1" t="s">
        <v>85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245817</v>
      </c>
      <c r="B21" s="5" t="s">
        <v>30</v>
      </c>
      <c r="C21" s="1" t="s">
        <v>86</v>
      </c>
      <c r="D21" s="1" t="s">
        <v>86</v>
      </c>
      <c r="E21" s="1" t="s">
        <v>87</v>
      </c>
      <c r="F21" s="1" t="s">
        <v>87</v>
      </c>
      <c r="G21" s="1" t="s">
        <v>85</v>
      </c>
      <c r="H21" s="1" t="s">
        <v>87</v>
      </c>
      <c r="I21" s="1" t="s">
        <v>85</v>
      </c>
      <c r="J21" s="1" t="s">
        <v>85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245765</v>
      </c>
      <c r="B22" s="5" t="s">
        <v>31</v>
      </c>
      <c r="C22" s="1" t="s">
        <v>85</v>
      </c>
      <c r="D22" s="1" t="s">
        <v>85</v>
      </c>
      <c r="E22" s="1" t="s">
        <v>87</v>
      </c>
      <c r="F22" s="1" t="s">
        <v>87</v>
      </c>
      <c r="G22" s="1" t="s">
        <v>85</v>
      </c>
      <c r="H22" s="1" t="s">
        <v>87</v>
      </c>
      <c r="I22" s="1" t="s">
        <v>85</v>
      </c>
      <c r="J22" s="1" t="s">
        <v>85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56</v>
      </c>
    </row>
    <row r="2" spans="1:22">
      <c r="A2" s="2" t="s">
        <v>39</v>
      </c>
      <c r="B2" s="2" t="s">
        <v>39</v>
      </c>
      <c r="C2" s="3">
        <v>3216</v>
      </c>
      <c r="D2" s="3">
        <v>3218</v>
      </c>
      <c r="E2" s="3">
        <v>3232</v>
      </c>
      <c r="F2" s="3">
        <v>3239</v>
      </c>
      <c r="G2" s="3">
        <v>3299</v>
      </c>
      <c r="H2" s="3">
        <v>3403</v>
      </c>
      <c r="I2" s="3">
        <v>3424</v>
      </c>
      <c r="J2" s="3">
        <v>3466</v>
      </c>
      <c r="K2" s="3">
        <v>3493</v>
      </c>
      <c r="L2" s="3">
        <v>3511</v>
      </c>
      <c r="M2" s="3">
        <v>3551</v>
      </c>
      <c r="N2" s="3">
        <v>3553</v>
      </c>
      <c r="O2" s="3">
        <v>3576</v>
      </c>
      <c r="P2" s="3">
        <v>3604</v>
      </c>
      <c r="Q2" s="3">
        <v>3606</v>
      </c>
      <c r="R2" s="3">
        <v>3632</v>
      </c>
      <c r="S2" s="3">
        <v>3661</v>
      </c>
      <c r="T2" s="3">
        <v>3673</v>
      </c>
      <c r="V2" s="2" t="s">
        <v>82</v>
      </c>
    </row>
    <row r="3" spans="1:22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84</v>
      </c>
    </row>
    <row r="5" spans="1:22">
      <c r="A5" s="8">
        <v>801698</v>
      </c>
      <c r="B5" s="5" t="s">
        <v>34</v>
      </c>
      <c r="C5" s="1" t="s">
        <v>86</v>
      </c>
      <c r="D5" s="1" t="s">
        <v>86</v>
      </c>
      <c r="E5" s="1" t="s">
        <v>85</v>
      </c>
      <c r="F5" s="1" t="s">
        <v>85</v>
      </c>
      <c r="G5" s="1" t="s">
        <v>87</v>
      </c>
      <c r="H5" s="1" t="s">
        <v>85</v>
      </c>
      <c r="I5" s="1" t="s">
        <v>86</v>
      </c>
      <c r="J5" s="1" t="s">
        <v>85</v>
      </c>
      <c r="K5" s="1" t="s">
        <v>85</v>
      </c>
      <c r="L5" s="1" t="s">
        <v>85</v>
      </c>
      <c r="M5" s="1" t="s">
        <v>85</v>
      </c>
      <c r="N5" s="1" t="s">
        <v>85</v>
      </c>
      <c r="O5" s="1" t="s">
        <v>85</v>
      </c>
      <c r="P5" s="1" t="s">
        <v>85</v>
      </c>
      <c r="Q5" s="1" t="s">
        <v>85</v>
      </c>
      <c r="R5" s="1" t="s">
        <v>85</v>
      </c>
      <c r="S5" s="1" t="s">
        <v>85</v>
      </c>
      <c r="T5" s="1" t="s">
        <v>86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801699</v>
      </c>
      <c r="B6" s="5" t="s">
        <v>35</v>
      </c>
      <c r="C6" s="1" t="s">
        <v>85</v>
      </c>
      <c r="D6" s="1" t="s">
        <v>85</v>
      </c>
      <c r="E6" s="1" t="s">
        <v>85</v>
      </c>
      <c r="F6" s="1" t="s">
        <v>86</v>
      </c>
      <c r="G6" s="1" t="s">
        <v>87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801701</v>
      </c>
      <c r="B7" s="5" t="s">
        <v>36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87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801700</v>
      </c>
      <c r="B8" s="5" t="s">
        <v>37</v>
      </c>
      <c r="C8" s="1" t="s">
        <v>90</v>
      </c>
      <c r="D8" s="1" t="s">
        <v>85</v>
      </c>
      <c r="E8" s="1" t="s">
        <v>87</v>
      </c>
      <c r="F8" s="1" t="s">
        <v>85</v>
      </c>
      <c r="G8" s="1" t="s">
        <v>87</v>
      </c>
      <c r="H8" s="1" t="s">
        <v>85</v>
      </c>
      <c r="I8" s="1" t="s">
        <v>85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90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801702</v>
      </c>
      <c r="B9" s="5" t="s">
        <v>38</v>
      </c>
      <c r="C9" s="1" t="s">
        <v>87</v>
      </c>
      <c r="D9" s="1" t="s">
        <v>85</v>
      </c>
      <c r="E9" s="1" t="s">
        <v>87</v>
      </c>
      <c r="F9" s="1" t="s">
        <v>87</v>
      </c>
      <c r="G9" s="1" t="s">
        <v>87</v>
      </c>
      <c r="H9" s="1" t="s">
        <v>85</v>
      </c>
      <c r="I9" s="1" t="s">
        <v>85</v>
      </c>
      <c r="J9" s="1" t="s">
        <v>87</v>
      </c>
      <c r="K9" s="1" t="s">
        <v>85</v>
      </c>
      <c r="L9" s="1" t="s">
        <v>86</v>
      </c>
      <c r="M9" s="1" t="s">
        <v>85</v>
      </c>
      <c r="N9" s="1" t="s">
        <v>86</v>
      </c>
      <c r="O9" s="1" t="s">
        <v>87</v>
      </c>
      <c r="P9" s="1" t="s">
        <v>85</v>
      </c>
      <c r="Q9" s="1" t="s">
        <v>85</v>
      </c>
      <c r="R9" s="1" t="s">
        <v>85</v>
      </c>
      <c r="S9" s="1" t="s">
        <v>85</v>
      </c>
      <c r="T9" s="1" t="s">
        <v>86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128954</v>
      </c>
      <c r="B10" s="5" t="s">
        <v>10</v>
      </c>
      <c r="C10" s="1" t="s">
        <v>87</v>
      </c>
      <c r="D10" s="1" t="s">
        <v>85</v>
      </c>
      <c r="E10" s="1" t="s">
        <v>87</v>
      </c>
      <c r="F10" s="1" t="s">
        <v>87</v>
      </c>
      <c r="G10" s="1" t="s">
        <v>87</v>
      </c>
      <c r="H10" s="1" t="s">
        <v>85</v>
      </c>
      <c r="I10" s="1" t="s">
        <v>85</v>
      </c>
      <c r="J10" s="1" t="s">
        <v>87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87</v>
      </c>
      <c r="P10" s="1" t="s">
        <v>85</v>
      </c>
      <c r="Q10" s="1" t="s">
        <v>85</v>
      </c>
      <c r="R10" s="1" t="s">
        <v>85</v>
      </c>
      <c r="S10" s="1" t="s">
        <v>85</v>
      </c>
      <c r="T10" s="1" t="s">
        <v>85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128956</v>
      </c>
      <c r="B11" s="5" t="s">
        <v>11</v>
      </c>
      <c r="C11" s="1" t="s">
        <v>87</v>
      </c>
      <c r="D11" s="1" t="s">
        <v>85</v>
      </c>
      <c r="E11" s="1" t="s">
        <v>87</v>
      </c>
      <c r="F11" s="1" t="s">
        <v>87</v>
      </c>
      <c r="G11" s="1" t="s">
        <v>87</v>
      </c>
      <c r="H11" s="1" t="s">
        <v>85</v>
      </c>
      <c r="I11" s="1" t="s">
        <v>86</v>
      </c>
      <c r="J11" s="1" t="s">
        <v>87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87</v>
      </c>
      <c r="P11" s="1" t="s">
        <v>85</v>
      </c>
      <c r="Q11" s="1" t="s">
        <v>85</v>
      </c>
      <c r="R11" s="1" t="s">
        <v>86</v>
      </c>
      <c r="S11" s="1" t="s">
        <v>85</v>
      </c>
      <c r="T11" s="1" t="s">
        <v>85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128959</v>
      </c>
      <c r="B12" s="5" t="s">
        <v>12</v>
      </c>
      <c r="C12" s="1" t="s">
        <v>87</v>
      </c>
      <c r="D12" s="1" t="s">
        <v>85</v>
      </c>
      <c r="E12" s="1" t="s">
        <v>87</v>
      </c>
      <c r="F12" s="1" t="s">
        <v>87</v>
      </c>
      <c r="G12" s="1" t="s">
        <v>87</v>
      </c>
      <c r="H12" s="1" t="s">
        <v>85</v>
      </c>
      <c r="I12" s="1" t="s">
        <v>85</v>
      </c>
      <c r="J12" s="1" t="s">
        <v>87</v>
      </c>
      <c r="K12" s="1" t="s">
        <v>85</v>
      </c>
      <c r="L12" s="1" t="s">
        <v>85</v>
      </c>
      <c r="M12" s="1" t="s">
        <v>85</v>
      </c>
      <c r="N12" s="1" t="s">
        <v>85</v>
      </c>
      <c r="O12" s="1" t="s">
        <v>87</v>
      </c>
      <c r="P12" s="1" t="s">
        <v>85</v>
      </c>
      <c r="Q12" s="1" t="s">
        <v>85</v>
      </c>
      <c r="R12" s="1" t="s">
        <v>86</v>
      </c>
      <c r="S12" s="1" t="s">
        <v>85</v>
      </c>
      <c r="T12" s="1" t="s">
        <v>86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128964</v>
      </c>
      <c r="B13" s="5" t="s">
        <v>13</v>
      </c>
      <c r="C13" s="1" t="s">
        <v>87</v>
      </c>
      <c r="D13" s="1" t="s">
        <v>85</v>
      </c>
      <c r="E13" s="1" t="s">
        <v>87</v>
      </c>
      <c r="F13" s="1" t="s">
        <v>87</v>
      </c>
      <c r="G13" s="1" t="s">
        <v>87</v>
      </c>
      <c r="H13" s="1" t="s">
        <v>85</v>
      </c>
      <c r="I13" s="1" t="s">
        <v>85</v>
      </c>
      <c r="J13" s="1" t="s">
        <v>87</v>
      </c>
      <c r="K13" s="1" t="s">
        <v>85</v>
      </c>
      <c r="L13" s="1" t="s">
        <v>85</v>
      </c>
      <c r="M13" s="1" t="s">
        <v>85</v>
      </c>
      <c r="N13" s="1" t="s">
        <v>85</v>
      </c>
      <c r="O13" s="1" t="s">
        <v>87</v>
      </c>
      <c r="P13" s="1" t="s">
        <v>85</v>
      </c>
      <c r="Q13" s="1" t="s">
        <v>85</v>
      </c>
      <c r="R13" s="1" t="s">
        <v>86</v>
      </c>
      <c r="S13" s="1" t="s">
        <v>85</v>
      </c>
      <c r="T13" s="1" t="s">
        <v>86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8">
        <v>465446</v>
      </c>
      <c r="B14" s="5" t="s">
        <v>14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O14" s="1" t="s">
        <v>87</v>
      </c>
      <c r="P14" s="1" t="s">
        <v>87</v>
      </c>
      <c r="Q14" s="1" t="s">
        <v>87</v>
      </c>
      <c r="R14" s="1" t="s">
        <v>87</v>
      </c>
      <c r="S14" s="1" t="s">
        <v>87</v>
      </c>
      <c r="T14" s="1" t="s">
        <v>87</v>
      </c>
      <c r="V14" s="10" t="str">
        <f>IF(OR(COUNTIF(C14:T14,"B")=0,(V3-(COUNTIF(C14:T14,"C")+COUNTIF(C14:T14,"")))=0),0,COUNTIF(C14:T14,"B")/(V3-(COUNTIF(C14:T14,"C")+COUNTIF(C14:T14,""))))</f>
        <v>0</v>
      </c>
    </row>
    <row r="15" spans="1:22">
      <c r="A15" s="8">
        <v>818529</v>
      </c>
      <c r="B15" s="5" t="s">
        <v>15</v>
      </c>
      <c r="C15" s="1" t="s">
        <v>87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85</v>
      </c>
      <c r="I15" s="1" t="s">
        <v>85</v>
      </c>
      <c r="J15" s="1" t="s">
        <v>87</v>
      </c>
      <c r="K15" s="1" t="s">
        <v>87</v>
      </c>
      <c r="L15" s="1" t="s">
        <v>85</v>
      </c>
      <c r="M15" s="1" t="s">
        <v>87</v>
      </c>
      <c r="N15" s="1" t="s">
        <v>87</v>
      </c>
      <c r="O15" s="1" t="s">
        <v>87</v>
      </c>
      <c r="P15" s="1" t="s">
        <v>87</v>
      </c>
      <c r="Q15" s="1" t="s">
        <v>87</v>
      </c>
      <c r="R15" s="1" t="s">
        <v>87</v>
      </c>
      <c r="S15" s="1" t="s">
        <v>87</v>
      </c>
      <c r="T15" s="1" t="s">
        <v>87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818530</v>
      </c>
      <c r="B16" s="5" t="s">
        <v>16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85</v>
      </c>
      <c r="I16" s="1" t="s">
        <v>85</v>
      </c>
      <c r="J16" s="1" t="s">
        <v>87</v>
      </c>
      <c r="K16" s="1" t="s">
        <v>87</v>
      </c>
      <c r="L16" s="1" t="s">
        <v>85</v>
      </c>
      <c r="M16" s="1" t="s">
        <v>87</v>
      </c>
      <c r="N16" s="1" t="s">
        <v>87</v>
      </c>
      <c r="O16" s="1" t="s">
        <v>87</v>
      </c>
      <c r="P16" s="1" t="s">
        <v>87</v>
      </c>
      <c r="Q16" s="1" t="s">
        <v>87</v>
      </c>
      <c r="R16" s="1" t="s">
        <v>87</v>
      </c>
      <c r="S16" s="1" t="s">
        <v>87</v>
      </c>
      <c r="T16" s="1" t="s">
        <v>87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820029</v>
      </c>
      <c r="B17" s="5" t="s">
        <v>17</v>
      </c>
      <c r="C17" s="1" t="s">
        <v>87</v>
      </c>
      <c r="D17" s="1" t="s">
        <v>85</v>
      </c>
      <c r="E17" s="1" t="s">
        <v>85</v>
      </c>
      <c r="F17" s="1" t="s">
        <v>87</v>
      </c>
      <c r="G17" s="1" t="s">
        <v>87</v>
      </c>
      <c r="H17" s="1" t="s">
        <v>86</v>
      </c>
      <c r="I17" s="1" t="s">
        <v>85</v>
      </c>
      <c r="J17" s="1" t="s">
        <v>87</v>
      </c>
      <c r="K17" s="1" t="s">
        <v>87</v>
      </c>
      <c r="L17" s="1" t="s">
        <v>85</v>
      </c>
      <c r="M17" s="1" t="s">
        <v>85</v>
      </c>
      <c r="N17" s="1" t="s">
        <v>85</v>
      </c>
      <c r="O17" s="1" t="s">
        <v>87</v>
      </c>
      <c r="P17" s="1" t="s">
        <v>85</v>
      </c>
      <c r="Q17" s="1" t="s">
        <v>85</v>
      </c>
      <c r="R17" s="1" t="s">
        <v>85</v>
      </c>
      <c r="S17" s="1" t="s">
        <v>85</v>
      </c>
      <c r="T17" s="1" t="s">
        <v>85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805978</v>
      </c>
      <c r="B18" s="5" t="s">
        <v>19</v>
      </c>
      <c r="C18" s="1" t="s">
        <v>87</v>
      </c>
      <c r="D18" s="1" t="s">
        <v>87</v>
      </c>
      <c r="E18" s="1" t="s">
        <v>87</v>
      </c>
      <c r="F18" s="1" t="s">
        <v>90</v>
      </c>
      <c r="G18" s="1" t="s">
        <v>87</v>
      </c>
      <c r="H18" s="1" t="s">
        <v>85</v>
      </c>
      <c r="I18" s="1" t="s">
        <v>85</v>
      </c>
      <c r="J18" s="1" t="s">
        <v>87</v>
      </c>
      <c r="K18" s="1" t="s">
        <v>87</v>
      </c>
      <c r="L18" s="1" t="s">
        <v>86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87</v>
      </c>
      <c r="R18" s="1" t="s">
        <v>87</v>
      </c>
      <c r="S18" s="1" t="s">
        <v>87</v>
      </c>
      <c r="T18" s="1" t="s">
        <v>85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188883</v>
      </c>
      <c r="B19" s="5" t="s">
        <v>20</v>
      </c>
      <c r="C19" s="1" t="s">
        <v>87</v>
      </c>
      <c r="D19" s="1" t="s">
        <v>85</v>
      </c>
      <c r="E19" s="1" t="s">
        <v>87</v>
      </c>
      <c r="F19" s="1" t="s">
        <v>87</v>
      </c>
      <c r="G19" s="1" t="s">
        <v>87</v>
      </c>
      <c r="H19" s="1" t="s">
        <v>85</v>
      </c>
      <c r="I19" s="1" t="s">
        <v>85</v>
      </c>
      <c r="J19" s="1" t="s">
        <v>87</v>
      </c>
      <c r="K19" s="1" t="s">
        <v>85</v>
      </c>
      <c r="L19" s="1" t="s">
        <v>85</v>
      </c>
      <c r="M19" s="1" t="s">
        <v>86</v>
      </c>
      <c r="N19" s="1" t="s">
        <v>85</v>
      </c>
      <c r="O19" s="1" t="s">
        <v>87</v>
      </c>
      <c r="P19" s="1" t="s">
        <v>85</v>
      </c>
      <c r="Q19" s="1" t="s">
        <v>85</v>
      </c>
      <c r="R19" s="1" t="s">
        <v>85</v>
      </c>
      <c r="S19" s="1" t="s">
        <v>85</v>
      </c>
      <c r="T19" s="1" t="s">
        <v>85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8">
        <v>805144</v>
      </c>
      <c r="B20" s="5" t="s">
        <v>21</v>
      </c>
      <c r="C20" s="1" t="s">
        <v>87</v>
      </c>
      <c r="D20" s="1" t="s">
        <v>85</v>
      </c>
      <c r="E20" s="1" t="s">
        <v>85</v>
      </c>
      <c r="F20" s="1" t="s">
        <v>87</v>
      </c>
      <c r="G20" s="1" t="s">
        <v>87</v>
      </c>
      <c r="H20" s="1" t="s">
        <v>85</v>
      </c>
      <c r="I20" s="1" t="s">
        <v>87</v>
      </c>
      <c r="J20" s="1" t="s">
        <v>87</v>
      </c>
      <c r="K20" s="1" t="s">
        <v>87</v>
      </c>
      <c r="L20" s="1" t="s">
        <v>85</v>
      </c>
      <c r="M20" s="1" t="s">
        <v>85</v>
      </c>
      <c r="N20" s="1" t="s">
        <v>86</v>
      </c>
      <c r="O20" s="1" t="s">
        <v>85</v>
      </c>
      <c r="P20" s="1" t="s">
        <v>85</v>
      </c>
      <c r="Q20" s="1" t="s">
        <v>85</v>
      </c>
      <c r="R20" s="1" t="s">
        <v>85</v>
      </c>
      <c r="S20" s="1" t="s">
        <v>85</v>
      </c>
      <c r="T20" s="1" t="s">
        <v>85</v>
      </c>
      <c r="V20" s="10" t="str">
        <f>IF(OR(COUNTIF(C20:T20,"B")=0,(V3-(COUNTIF(C20:T20,"C")+COUNTIF(C20:T20,"")))=0),0,COUNTIF(C20:T20,"B")/(V3-(COUNTIF(C20:T20,"C")+COUNTIF(C20:T20,""))))</f>
        <v>0</v>
      </c>
    </row>
    <row r="21" spans="1:22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11"/>
    </row>
    <row r="22" spans="1:22">
      <c r="A22" s="8">
        <v>819783</v>
      </c>
      <c r="B22" s="5" t="s">
        <v>24</v>
      </c>
      <c r="C22" s="1" t="s">
        <v>86</v>
      </c>
      <c r="D22" s="1" t="s">
        <v>85</v>
      </c>
      <c r="E22" s="1" t="s">
        <v>85</v>
      </c>
      <c r="F22" s="1" t="s">
        <v>85</v>
      </c>
      <c r="G22" s="1" t="s">
        <v>85</v>
      </c>
      <c r="H22" s="1" t="s">
        <v>85</v>
      </c>
      <c r="I22" s="1" t="s">
        <v>85</v>
      </c>
      <c r="J22" s="1" t="s">
        <v>86</v>
      </c>
      <c r="K22" s="1" t="s">
        <v>85</v>
      </c>
      <c r="L22" s="1" t="s">
        <v>85</v>
      </c>
      <c r="M22" s="1" t="s">
        <v>85</v>
      </c>
      <c r="N22" s="1" t="s">
        <v>85</v>
      </c>
      <c r="O22" s="1" t="s">
        <v>85</v>
      </c>
      <c r="P22" s="1" t="s">
        <v>85</v>
      </c>
      <c r="Q22" s="1" t="s">
        <v>85</v>
      </c>
      <c r="R22" s="1" t="s">
        <v>85</v>
      </c>
      <c r="S22" s="1" t="s">
        <v>85</v>
      </c>
      <c r="T22" s="1" t="s">
        <v>85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A23" s="8">
        <v>819784</v>
      </c>
      <c r="B23" s="5" t="s">
        <v>25</v>
      </c>
      <c r="C23" s="1" t="s">
        <v>85</v>
      </c>
      <c r="D23" s="1" t="s">
        <v>85</v>
      </c>
      <c r="E23" s="1" t="s">
        <v>85</v>
      </c>
      <c r="F23" s="1" t="s">
        <v>85</v>
      </c>
      <c r="G23" s="1" t="s">
        <v>85</v>
      </c>
      <c r="H23" s="1" t="s">
        <v>85</v>
      </c>
      <c r="I23" s="1" t="s">
        <v>85</v>
      </c>
      <c r="J23" s="1" t="s">
        <v>85</v>
      </c>
      <c r="K23" s="1" t="s">
        <v>85</v>
      </c>
      <c r="L23" s="1" t="s">
        <v>85</v>
      </c>
      <c r="M23" s="1" t="s">
        <v>85</v>
      </c>
      <c r="N23" s="1" t="s">
        <v>85</v>
      </c>
      <c r="O23" s="1" t="s">
        <v>85</v>
      </c>
      <c r="P23" s="1" t="s">
        <v>85</v>
      </c>
      <c r="Q23" s="1" t="s">
        <v>85</v>
      </c>
      <c r="R23" s="1" t="s">
        <v>85</v>
      </c>
      <c r="S23" s="1" t="s">
        <v>85</v>
      </c>
      <c r="T23" s="1" t="s">
        <v>85</v>
      </c>
      <c r="V23" s="10" t="str">
        <f>IF(OR(COUNTIF(C23:T23,"B")=0,(V3-(COUNTIF(C23:T23,"C")+COUNTIF(C23:T23,"")))=0),0,COUNTIF(C23:T23,"B")/(V3-(COUNTIF(C23:T23,"C")+COUNTIF(C23:T23,""))))</f>
        <v>0</v>
      </c>
    </row>
    <row r="24" spans="1:22">
      <c r="A24" s="8">
        <v>819785</v>
      </c>
      <c r="B24" s="5" t="s">
        <v>26</v>
      </c>
      <c r="C24" s="1" t="s">
        <v>86</v>
      </c>
      <c r="D24" s="1" t="s">
        <v>85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86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86</v>
      </c>
      <c r="P24" s="1" t="s">
        <v>85</v>
      </c>
      <c r="Q24" s="1" t="s">
        <v>85</v>
      </c>
      <c r="R24" s="1" t="s">
        <v>85</v>
      </c>
      <c r="S24" s="1" t="s">
        <v>85</v>
      </c>
      <c r="T24" s="1" t="s">
        <v>85</v>
      </c>
      <c r="V24" s="10" t="str">
        <f>IF(OR(COUNTIF(C24:T24,"B")=0,(V3-(COUNTIF(C24:T24,"C")+COUNTIF(C24:T24,"")))=0),0,COUNTIF(C24:T24,"B")/(V3-(COUNTIF(C24:T24,"C")+COUNTIF(C24:T24,""))))</f>
        <v>0</v>
      </c>
    </row>
    <row r="25" spans="1:22">
      <c r="A25" s="8">
        <v>819786</v>
      </c>
      <c r="B25" s="5" t="s">
        <v>27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86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85</v>
      </c>
      <c r="Q25" s="1" t="s">
        <v>85</v>
      </c>
      <c r="R25" s="1" t="s">
        <v>85</v>
      </c>
      <c r="S25" s="1" t="s">
        <v>85</v>
      </c>
      <c r="T25" s="1" t="s">
        <v>85</v>
      </c>
      <c r="V25" s="10" t="str">
        <f>IF(OR(COUNTIF(C25:T25,"B")=0,(V3-(COUNTIF(C25:T25,"C")+COUNTIF(C25:T25,"")))=0),0,COUNTIF(C25:T25,"B")/(V3-(COUNTIF(C25:T25,"C")+COUNTIF(C25:T25,""))))</f>
        <v>0</v>
      </c>
    </row>
    <row r="26" spans="1:22">
      <c r="A26" s="8">
        <v>245757</v>
      </c>
      <c r="B26" s="5" t="s">
        <v>28</v>
      </c>
      <c r="C26" s="1" t="s">
        <v>85</v>
      </c>
      <c r="D26" s="1" t="s">
        <v>85</v>
      </c>
      <c r="E26" s="1" t="s">
        <v>85</v>
      </c>
      <c r="F26" s="1" t="s">
        <v>85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85</v>
      </c>
      <c r="Q26" s="1" t="s">
        <v>85</v>
      </c>
      <c r="R26" s="1" t="s">
        <v>85</v>
      </c>
      <c r="S26" s="1" t="s">
        <v>85</v>
      </c>
      <c r="T26" s="1" t="s">
        <v>85</v>
      </c>
      <c r="V26" s="10" t="str">
        <f>IF(OR(COUNTIF(C26:T26,"B")=0,(V3-(COUNTIF(C26:T26,"C")+COUNTIF(C26:T26,"")))=0),0,COUNTIF(C26:T26,"B")/(V3-(COUNTIF(C26:T26,"C")+COUNTIF(C26:T26,""))))</f>
        <v>0</v>
      </c>
    </row>
    <row r="27" spans="1:22">
      <c r="A27" s="8">
        <v>245827</v>
      </c>
      <c r="B27" s="5" t="s">
        <v>29</v>
      </c>
      <c r="C27" s="1" t="s">
        <v>85</v>
      </c>
      <c r="D27" s="1" t="s">
        <v>85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85</v>
      </c>
      <c r="V27" s="10" t="str">
        <f>IF(OR(COUNTIF(C27:T27,"B")=0,(V3-(COUNTIF(C27:T27,"C")+COUNTIF(C27:T27,"")))=0),0,COUNTIF(C27:T27,"B")/(V3-(COUNTIF(C27:T27,"C")+COUNTIF(C27:T27,""))))</f>
        <v>0</v>
      </c>
    </row>
    <row r="28" spans="1:22">
      <c r="A28" s="8">
        <v>245817</v>
      </c>
      <c r="B28" s="5" t="s">
        <v>30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86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V28" s="10" t="str">
        <f>IF(OR(COUNTIF(C28:T28,"B")=0,(V3-(COUNTIF(C28:T28,"C")+COUNTIF(C28:T28,"")))=0),0,COUNTIF(C28:T28,"B")/(V3-(COUNTIF(C28:T28,"C")+COUNTIF(C28:T28,""))))</f>
        <v>0</v>
      </c>
    </row>
    <row r="29" spans="1:22">
      <c r="A29" s="8">
        <v>245765</v>
      </c>
      <c r="B29" s="5" t="s">
        <v>31</v>
      </c>
      <c r="C29" s="1" t="s">
        <v>85</v>
      </c>
      <c r="D29" s="1" t="s">
        <v>85</v>
      </c>
      <c r="E29" s="1" t="s">
        <v>85</v>
      </c>
      <c r="F29" s="1" t="s">
        <v>85</v>
      </c>
      <c r="G29" s="1" t="s">
        <v>85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V29" s="10" t="str">
        <f>IF(OR(COUNTIF(C29:T29,"B")=0,(V3-(COUNTIF(C29:T29,"C")+COUNTIF(C29:T29,"")))=0),0,COUNTIF(C29:T29,"B")/(V3-(COUNTIF(C29:T29,"C")+COUNTIF(C29:T29,""))))</f>
        <v>0</v>
      </c>
    </row>
    <row r="30" spans="1:22">
      <c r="V30" s="11"/>
    </row>
    <row r="31" spans="1:22">
      <c r="B31" s="9" t="s">
        <v>88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/>
      <c r="V31" s="11"/>
    </row>
    <row r="32" spans="1:22">
      <c r="B32" s="9" t="s">
        <v>89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/>
      <c r="V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9">
      <c r="A1" t="s">
        <v>56</v>
      </c>
    </row>
    <row r="2" spans="1:19">
      <c r="A2" s="2" t="s">
        <v>41</v>
      </c>
      <c r="B2" s="2" t="s">
        <v>41</v>
      </c>
      <c r="C2" s="3">
        <v>212647</v>
      </c>
      <c r="D2" s="3">
        <v>213033</v>
      </c>
      <c r="E2" s="3">
        <v>213389</v>
      </c>
      <c r="F2" s="3">
        <v>213397</v>
      </c>
      <c r="G2" s="3">
        <v>213538</v>
      </c>
      <c r="H2" s="3">
        <v>213629</v>
      </c>
      <c r="I2" s="3">
        <v>213850</v>
      </c>
      <c r="J2" s="3">
        <v>213868</v>
      </c>
      <c r="K2" s="3">
        <v>213991</v>
      </c>
      <c r="L2" s="3">
        <v>214049</v>
      </c>
      <c r="M2" s="3">
        <v>214254</v>
      </c>
      <c r="N2" s="3">
        <v>214403</v>
      </c>
      <c r="O2" s="3">
        <v>214510</v>
      </c>
      <c r="P2" s="3">
        <v>214940</v>
      </c>
      <c r="Q2" s="3">
        <v>215210</v>
      </c>
      <c r="S2" s="2" t="s">
        <v>82</v>
      </c>
    </row>
    <row r="3" spans="1:19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84</v>
      </c>
    </row>
    <row r="5" spans="1:19">
      <c r="A5" s="8" t="s">
        <v>43</v>
      </c>
      <c r="B5" s="5" t="s">
        <v>5</v>
      </c>
      <c r="C5" s="1" t="s">
        <v>87</v>
      </c>
      <c r="D5" s="1" t="s">
        <v>87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87</v>
      </c>
      <c r="J5" s="1" t="s">
        <v>85</v>
      </c>
      <c r="K5" s="1" t="s">
        <v>87</v>
      </c>
      <c r="L5" s="1" t="s">
        <v>87</v>
      </c>
      <c r="M5" s="1" t="s">
        <v>85</v>
      </c>
      <c r="N5" s="1" t="s">
        <v>87</v>
      </c>
      <c r="O5" s="1" t="s">
        <v>87</v>
      </c>
      <c r="P5" s="1" t="s">
        <v>87</v>
      </c>
      <c r="Q5" s="1" t="s">
        <v>85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 t="s">
        <v>44</v>
      </c>
      <c r="B6" s="5" t="s">
        <v>6</v>
      </c>
      <c r="C6" s="1" t="s">
        <v>87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87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86</v>
      </c>
      <c r="P6" s="1" t="s">
        <v>85</v>
      </c>
      <c r="Q6" s="1" t="s">
        <v>85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 t="s">
        <v>45</v>
      </c>
      <c r="B7" s="5" t="s">
        <v>7</v>
      </c>
      <c r="C7" s="1" t="s">
        <v>87</v>
      </c>
      <c r="D7" s="1" t="s">
        <v>85</v>
      </c>
      <c r="E7" s="1" t="s">
        <v>85</v>
      </c>
      <c r="F7" s="1" t="s">
        <v>85</v>
      </c>
      <c r="G7" s="1" t="s">
        <v>85</v>
      </c>
      <c r="H7" s="1" t="s">
        <v>85</v>
      </c>
      <c r="I7" s="1" t="s">
        <v>87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 t="s">
        <v>46</v>
      </c>
      <c r="B8" s="5" t="s">
        <v>8</v>
      </c>
      <c r="C8" s="1" t="s">
        <v>87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87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 t="s">
        <v>47</v>
      </c>
      <c r="B9" s="5" t="s">
        <v>9</v>
      </c>
      <c r="C9" s="1" t="s">
        <v>87</v>
      </c>
      <c r="D9" s="1" t="s">
        <v>87</v>
      </c>
      <c r="E9" s="1" t="s">
        <v>85</v>
      </c>
      <c r="F9" s="1" t="s">
        <v>85</v>
      </c>
      <c r="G9" s="1" t="s">
        <v>85</v>
      </c>
      <c r="H9" s="1" t="s">
        <v>85</v>
      </c>
      <c r="I9" s="1" t="s">
        <v>87</v>
      </c>
      <c r="J9" s="1" t="s">
        <v>85</v>
      </c>
      <c r="K9" s="1" t="s">
        <v>87</v>
      </c>
      <c r="L9" s="1" t="s">
        <v>87</v>
      </c>
      <c r="M9" s="1" t="s">
        <v>85</v>
      </c>
      <c r="N9" s="1" t="s">
        <v>87</v>
      </c>
      <c r="O9" s="1" t="s">
        <v>87</v>
      </c>
      <c r="P9" s="1" t="s">
        <v>87</v>
      </c>
      <c r="Q9" s="1" t="s">
        <v>85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 t="s">
        <v>48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85</v>
      </c>
      <c r="O10" s="1" t="s">
        <v>87</v>
      </c>
      <c r="P10" s="1" t="s">
        <v>87</v>
      </c>
      <c r="Q10" s="1" t="s">
        <v>87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 t="s">
        <v>49</v>
      </c>
      <c r="B11" s="5" t="s">
        <v>11</v>
      </c>
      <c r="C11" s="1" t="s">
        <v>87</v>
      </c>
      <c r="D11" s="1" t="s">
        <v>87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85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85</v>
      </c>
      <c r="O11" s="1" t="s">
        <v>87</v>
      </c>
      <c r="P11" s="1" t="s">
        <v>87</v>
      </c>
      <c r="Q11" s="1" t="s">
        <v>87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 t="s">
        <v>50</v>
      </c>
      <c r="B12" s="5" t="s">
        <v>12</v>
      </c>
      <c r="C12" s="1" t="s">
        <v>85</v>
      </c>
      <c r="D12" s="1" t="s">
        <v>87</v>
      </c>
      <c r="E12" s="1" t="s">
        <v>87</v>
      </c>
      <c r="F12" s="1" t="s">
        <v>87</v>
      </c>
      <c r="G12" s="1" t="s">
        <v>87</v>
      </c>
      <c r="H12" s="1" t="s">
        <v>87</v>
      </c>
      <c r="I12" s="1" t="s">
        <v>87</v>
      </c>
      <c r="J12" s="1" t="s">
        <v>87</v>
      </c>
      <c r="K12" s="1" t="s">
        <v>87</v>
      </c>
      <c r="L12" s="1" t="s">
        <v>87</v>
      </c>
      <c r="M12" s="1" t="s">
        <v>87</v>
      </c>
      <c r="N12" s="1" t="s">
        <v>85</v>
      </c>
      <c r="O12" s="1" t="s">
        <v>87</v>
      </c>
      <c r="P12" s="1" t="s">
        <v>87</v>
      </c>
      <c r="Q12" s="1" t="s">
        <v>87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 t="s">
        <v>51</v>
      </c>
      <c r="B13" s="5" t="s">
        <v>13</v>
      </c>
      <c r="C13" s="1" t="s">
        <v>86</v>
      </c>
      <c r="D13" s="1" t="s">
        <v>87</v>
      </c>
      <c r="E13" s="1" t="s">
        <v>87</v>
      </c>
      <c r="F13" s="1" t="s">
        <v>87</v>
      </c>
      <c r="G13" s="1" t="s">
        <v>87</v>
      </c>
      <c r="H13" s="1" t="s">
        <v>87</v>
      </c>
      <c r="I13" s="1" t="s">
        <v>87</v>
      </c>
      <c r="J13" s="1" t="s">
        <v>87</v>
      </c>
      <c r="K13" s="1" t="s">
        <v>87</v>
      </c>
      <c r="L13" s="1" t="s">
        <v>87</v>
      </c>
      <c r="M13" s="1" t="s">
        <v>87</v>
      </c>
      <c r="N13" s="1" t="s">
        <v>85</v>
      </c>
      <c r="O13" s="1" t="s">
        <v>87</v>
      </c>
      <c r="P13" s="1" t="s">
        <v>87</v>
      </c>
      <c r="Q13" s="1" t="s">
        <v>87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52</v>
      </c>
      <c r="B15" s="5" t="s">
        <v>24</v>
      </c>
      <c r="C15" s="1" t="s">
        <v>85</v>
      </c>
      <c r="D15" s="1" t="s">
        <v>85</v>
      </c>
      <c r="E15" s="1" t="s">
        <v>85</v>
      </c>
      <c r="F15" s="1" t="s">
        <v>90</v>
      </c>
      <c r="G15" s="1" t="s">
        <v>85</v>
      </c>
      <c r="H15" s="1" t="s">
        <v>86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85</v>
      </c>
      <c r="Q15" s="1" t="s">
        <v>85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 t="s">
        <v>53</v>
      </c>
      <c r="B16" s="5" t="s">
        <v>25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85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 t="s">
        <v>54</v>
      </c>
      <c r="B17" s="5" t="s">
        <v>26</v>
      </c>
      <c r="C17" s="1" t="s">
        <v>85</v>
      </c>
      <c r="D17" s="1" t="s">
        <v>86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K17" s="1" t="s">
        <v>85</v>
      </c>
      <c r="L17" s="1" t="s">
        <v>85</v>
      </c>
      <c r="M17" s="1" t="s">
        <v>85</v>
      </c>
      <c r="N17" s="1" t="s">
        <v>85</v>
      </c>
      <c r="O17" s="1" t="s">
        <v>85</v>
      </c>
      <c r="P17" s="1" t="s">
        <v>85</v>
      </c>
      <c r="Q17" s="1" t="s">
        <v>85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 t="s">
        <v>55</v>
      </c>
      <c r="B18" s="5" t="s">
        <v>27</v>
      </c>
      <c r="C18" s="1" t="s">
        <v>86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85</v>
      </c>
      <c r="N18" s="1" t="s">
        <v>85</v>
      </c>
      <c r="O18" s="1" t="s">
        <v>85</v>
      </c>
      <c r="P18" s="1" t="s">
        <v>85</v>
      </c>
      <c r="Q18" s="1" t="s">
        <v>85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420554</v>
      </c>
      <c r="B19" s="5" t="s">
        <v>28</v>
      </c>
      <c r="C19" s="1" t="s">
        <v>85</v>
      </c>
      <c r="D19" s="1" t="s">
        <v>87</v>
      </c>
      <c r="E19" s="1" t="s">
        <v>87</v>
      </c>
      <c r="F19" s="1" t="s">
        <v>87</v>
      </c>
      <c r="G19" s="1" t="s">
        <v>87</v>
      </c>
      <c r="H19" s="1" t="s">
        <v>87</v>
      </c>
      <c r="I19" s="1" t="s">
        <v>85</v>
      </c>
      <c r="J19" s="1" t="s">
        <v>87</v>
      </c>
      <c r="K19" s="1" t="s">
        <v>87</v>
      </c>
      <c r="L19" s="1" t="s">
        <v>87</v>
      </c>
      <c r="M19" s="1" t="s">
        <v>87</v>
      </c>
      <c r="N19" s="1" t="s">
        <v>85</v>
      </c>
      <c r="O19" s="1" t="s">
        <v>87</v>
      </c>
      <c r="P19" s="1" t="s">
        <v>87</v>
      </c>
      <c r="Q19" s="1" t="s">
        <v>87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420661</v>
      </c>
      <c r="B20" s="5" t="s">
        <v>29</v>
      </c>
      <c r="C20" s="1" t="s">
        <v>85</v>
      </c>
      <c r="D20" s="1" t="s">
        <v>87</v>
      </c>
      <c r="E20" s="1" t="s">
        <v>87</v>
      </c>
      <c r="F20" s="1" t="s">
        <v>87</v>
      </c>
      <c r="G20" s="1" t="s">
        <v>87</v>
      </c>
      <c r="H20" s="1" t="s">
        <v>87</v>
      </c>
      <c r="I20" s="1" t="s">
        <v>85</v>
      </c>
      <c r="J20" s="1" t="s">
        <v>87</v>
      </c>
      <c r="K20" s="1" t="s">
        <v>87</v>
      </c>
      <c r="L20" s="1" t="s">
        <v>87</v>
      </c>
      <c r="M20" s="1" t="s">
        <v>87</v>
      </c>
      <c r="N20" s="1" t="s">
        <v>85</v>
      </c>
      <c r="O20" s="1" t="s">
        <v>87</v>
      </c>
      <c r="P20" s="1" t="s">
        <v>87</v>
      </c>
      <c r="Q20" s="1" t="s">
        <v>87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8">
        <v>420679</v>
      </c>
      <c r="B21" s="5" t="s">
        <v>30</v>
      </c>
      <c r="C21" s="1" t="s">
        <v>85</v>
      </c>
      <c r="D21" s="1" t="s">
        <v>87</v>
      </c>
      <c r="E21" s="1" t="s">
        <v>87</v>
      </c>
      <c r="F21" s="1" t="s">
        <v>87</v>
      </c>
      <c r="G21" s="1" t="s">
        <v>87</v>
      </c>
      <c r="H21" s="1" t="s">
        <v>87</v>
      </c>
      <c r="I21" s="1" t="s">
        <v>85</v>
      </c>
      <c r="J21" s="1" t="s">
        <v>87</v>
      </c>
      <c r="K21" s="1" t="s">
        <v>87</v>
      </c>
      <c r="L21" s="1" t="s">
        <v>87</v>
      </c>
      <c r="M21" s="1" t="s">
        <v>87</v>
      </c>
      <c r="N21" s="1" t="s">
        <v>85</v>
      </c>
      <c r="O21" s="1" t="s">
        <v>87</v>
      </c>
      <c r="P21" s="1" t="s">
        <v>87</v>
      </c>
      <c r="Q21" s="1" t="s">
        <v>87</v>
      </c>
      <c r="S21" s="10" t="str">
        <f>IF(OR(COUNTIF(C21:Q21,"B")=0,(S3-(COUNTIF(C21:Q21,"C")+COUNTIF(C21:Q21,"")))=0),0,COUNTIF(C21:Q21,"B")/(S3-(COUNTIF(C21:Q21,"C")+COUNTIF(C21:Q21,""))))</f>
        <v>0</v>
      </c>
    </row>
    <row r="22" spans="1:19">
      <c r="A22" s="8">
        <v>420711</v>
      </c>
      <c r="B22" s="5" t="s">
        <v>31</v>
      </c>
      <c r="C22" s="1" t="s">
        <v>85</v>
      </c>
      <c r="D22" s="1" t="s">
        <v>87</v>
      </c>
      <c r="E22" s="1" t="s">
        <v>87</v>
      </c>
      <c r="F22" s="1" t="s">
        <v>87</v>
      </c>
      <c r="G22" s="1" t="s">
        <v>87</v>
      </c>
      <c r="H22" s="1" t="s">
        <v>87</v>
      </c>
      <c r="I22" s="1" t="s">
        <v>85</v>
      </c>
      <c r="J22" s="1" t="s">
        <v>87</v>
      </c>
      <c r="K22" s="1" t="s">
        <v>87</v>
      </c>
      <c r="L22" s="1" t="s">
        <v>87</v>
      </c>
      <c r="M22" s="1" t="s">
        <v>87</v>
      </c>
      <c r="N22" s="1" t="s">
        <v>85</v>
      </c>
      <c r="O22" s="1" t="s">
        <v>87</v>
      </c>
      <c r="P22" s="1" t="s">
        <v>87</v>
      </c>
      <c r="Q22" s="1" t="s">
        <v>87</v>
      </c>
      <c r="S22" s="10" t="str">
        <f>IF(OR(COUNTIF(C22:Q22,"B")=0,(S3-(COUNTIF(C22:Q22,"C")+COUNTIF(C22:Q22,"")))=0),0,COUNTIF(C22:Q22,"B")/(S3-(COUNTIF(C22:Q22,"C")+COUNTIF(C22:Q22,""))))</f>
        <v>0</v>
      </c>
    </row>
    <row r="23" spans="1:19">
      <c r="S23" s="11"/>
    </row>
    <row r="24" spans="1:19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/>
      <c r="S24" s="11"/>
    </row>
    <row r="25" spans="1:19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/>
      <c r="S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MAN_MAR(06.03_12.03)</vt:lpstr>
      <vt:lpstr>PNS_MAR(06.03_12.03)</vt:lpstr>
      <vt:lpstr>WAT_MAR(06.03_12.03)</vt:lpstr>
      <vt:lpstr>WEL_MAR(06.03_12.03)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2026-05-06T10:52:07+08:00</dcterms:created>
  <dcterms:modified xsi:type="dcterms:W3CDTF">2026-05-06T10:52:07+08:00</dcterms:modified>
  <dc:title>Untitled Spreadsheet</dc:title>
  <dc:description/>
  <dc:subject/>
  <cp:keywords/>
  <cp:category/>
</cp:coreProperties>
</file>