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JAN(16.01_22.01)" sheetId="5" r:id="rId8"/>
    <sheet name="PNS_JAN(16.01_22.01)" sheetId="6" r:id="rId9"/>
    <sheet name="WAT_JAN(16.01_22.01)" sheetId="7" r:id="rId10"/>
    <sheet name="WEL_JAN(16.01_22.01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<sst xmlns="http://schemas.openxmlformats.org/spreadsheetml/2006/main" uniqueCount="94">
  <si>
    <t>Summary</t>
  </si>
  <si>
    <t>MAN</t>
  </si>
  <si>
    <t>MAN_JAN(16.01_22.01)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</si>
  <si>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</si>
  <si>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</si>
  <si>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</si>
  <si>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</si>
  <si>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</si>
  <si>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</si>
  <si>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</si>
  <si>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</si>
  <si>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</si>
  <si>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</si>
  <si>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</si>
  <si>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</si>
  <si>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</si>
  <si>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</si>
  <si>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</si>
  <si>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</si>
  <si>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Gentle Care Pro S3 800g</t>
  </si>
  <si>
    <t>Enfamil A+ Step-Up Care Milk Powder 400g</t>
  </si>
  <si>
    <t>Enfamil A+ Lactofree Care 400g</t>
  </si>
  <si>
    <t>Nutramigen LGG 400g</t>
  </si>
  <si>
    <t>Competitor BB milk</t>
  </si>
  <si>
    <t>FRISO GOLD STAGE S1 800g</t>
  </si>
  <si>
    <t>FRISO GOLD STAGE S2 800g</t>
  </si>
  <si>
    <t>FRISO GOLD STAGE S3 800g</t>
  </si>
  <si>
    <t>FRISO GOLD STAGE S4 800g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</si>
  <si>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</si>
  <si>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</si>
  <si>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</si>
  <si>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</si>
  <si>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</si>
  <si>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PNS_JAN(16.01_22.01)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</si>
  <si>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</si>
  <si>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</si>
  <si>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</si>
  <si>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</si>
  <si>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</si>
  <si>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</si>
  <si>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WAT_JAN(16.01_22.01)</t>
  </si>
  <si>
    <t>WEL</t>
  </si>
  <si>
    <t>WEL_JAN(16.01_22.01)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</si>
  <si>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</si>
  <si>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</si>
  <si>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</si>
  <si>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</si>
  <si>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</si>
  <si>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</si>
  <si>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</si>
  <si>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</si>
  <si>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</si>
  <si>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J444851</t>
  </si>
  <si>
    <t>J444869</t>
  </si>
  <si>
    <t>J444893</t>
  </si>
  <si>
    <t>J444927</t>
  </si>
  <si>
    <t>A=有貨; B=OOS; C=沒有出售; D=少貨(below 3pcs); E=多貨(above 6pcs)</t>
  </si>
  <si>
    <t>BB</t>
  </si>
  <si>
    <t>BM</t>
  </si>
  <si>
    <t>CJ</t>
  </si>
  <si>
    <t>CQ</t>
  </si>
  <si>
    <t>FF</t>
  </si>
  <si>
    <t>FJ</t>
  </si>
  <si>
    <t>FP</t>
  </si>
  <si>
    <t>GW</t>
  </si>
  <si>
    <t>HO</t>
  </si>
  <si>
    <t>HX</t>
  </si>
  <si>
    <t>KF</t>
  </si>
  <si>
    <t>LP</t>
  </si>
  <si>
    <t>LV</t>
  </si>
  <si>
    <t>MG</t>
  </si>
  <si>
    <t>NP</t>
  </si>
  <si>
    <t>NT</t>
  </si>
  <si>
    <t>PH</t>
  </si>
  <si>
    <t>PT</t>
  </si>
  <si>
    <t>SJ</t>
  </si>
  <si>
    <t>SU</t>
  </si>
  <si>
    <t>SZ</t>
  </si>
  <si>
    <t>TA</t>
  </si>
  <si>
    <t>TK</t>
  </si>
  <si>
    <t>TV</t>
  </si>
  <si>
    <t>US</t>
  </si>
  <si>
    <t>WA</t>
  </si>
  <si>
    <t>WB</t>
  </si>
  <si>
    <t>YU</t>
  </si>
  <si>
    <t>Total no. of visits</t>
  </si>
  <si>
    <t>JAN(16.01_22.01)</t>
  </si>
  <si>
    <t>OOS %</t>
  </si>
  <si>
    <t>A</t>
  </si>
  <si>
    <t>B</t>
  </si>
  <si>
    <t>C</t>
  </si>
  <si>
    <t>D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</si>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</sst>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0"/>
  <sheetViews>
    <sheetView tabSelected="1" workbookViewId="0" showGridLines="true" showRowColHeaders="1">
      <selection activeCell="C30" sqref="C30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28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 t="str">
        <f>'MAN_JAN(16.01_22.01)'!AF5</f>
        <v>0</v>
      </c>
    </row>
    <row r="5" spans="1:3">
      <c r="A5" s="8">
        <v>877225</v>
      </c>
      <c r="B5" s="5" t="s">
        <v>6</v>
      </c>
      <c r="C5" s="10" t="str">
        <f>'MAN_JAN(16.01_22.01)'!AF6</f>
        <v>0</v>
      </c>
    </row>
    <row r="6" spans="1:3">
      <c r="A6" s="8">
        <v>877571</v>
      </c>
      <c r="B6" s="5" t="s">
        <v>7</v>
      </c>
      <c r="C6" s="10" t="str">
        <f>'MAN_JAN(16.01_22.01)'!AF7</f>
        <v>0</v>
      </c>
    </row>
    <row r="7" spans="1:3">
      <c r="A7" s="8">
        <v>877811</v>
      </c>
      <c r="B7" s="5" t="s">
        <v>8</v>
      </c>
      <c r="C7" s="10" t="str">
        <f>'MAN_JAN(16.01_22.01)'!AF8</f>
        <v>0</v>
      </c>
    </row>
    <row r="8" spans="1:3">
      <c r="A8" s="8">
        <v>877852</v>
      </c>
      <c r="B8" s="5" t="s">
        <v>9</v>
      </c>
      <c r="C8" s="10" t="str">
        <f>'MAN_JAN(16.01_22.01)'!AF9</f>
        <v>0</v>
      </c>
    </row>
    <row r="9" spans="1:3">
      <c r="A9" s="8">
        <v>913350</v>
      </c>
      <c r="B9" s="5" t="s">
        <v>10</v>
      </c>
      <c r="C9" s="10" t="str">
        <f>'MAN_JAN(16.01_22.01)'!AF10</f>
        <v>0</v>
      </c>
    </row>
    <row r="10" spans="1:3">
      <c r="A10" s="8">
        <v>908251</v>
      </c>
      <c r="B10" s="5" t="s">
        <v>11</v>
      </c>
      <c r="C10" s="10" t="str">
        <f>'MAN_JAN(16.01_22.01)'!AF11</f>
        <v>0</v>
      </c>
    </row>
    <row r="11" spans="1:3">
      <c r="A11" s="8">
        <v>568071</v>
      </c>
      <c r="B11" s="5" t="s">
        <v>12</v>
      </c>
      <c r="C11" s="10" t="str">
        <f>'MAN_JAN(16.01_22.01)'!AF12</f>
        <v>0</v>
      </c>
    </row>
    <row r="12" spans="1:3">
      <c r="A12" s="8">
        <v>75960</v>
      </c>
      <c r="B12" s="5" t="s">
        <v>13</v>
      </c>
      <c r="C12" s="10" t="str">
        <f>'MAN_JAN(16.01_22.01)'!AF13</f>
        <v>0</v>
      </c>
    </row>
    <row r="13" spans="1:3">
      <c r="A13" s="8">
        <v>77834</v>
      </c>
      <c r="B13" s="5" t="s">
        <v>14</v>
      </c>
      <c r="C13" s="10" t="str">
        <f>'MAN_JAN(16.01_22.01)'!AF14</f>
        <v>0</v>
      </c>
    </row>
    <row r="14" spans="1:3">
      <c r="A14" s="8">
        <v>78063</v>
      </c>
      <c r="B14" s="5" t="s">
        <v>15</v>
      </c>
      <c r="C14" s="10" t="str">
        <f>'MAN_JAN(16.01_22.01)'!AF15</f>
        <v>0</v>
      </c>
    </row>
    <row r="15" spans="1:3">
      <c r="A15" s="8">
        <v>615583</v>
      </c>
      <c r="B15" s="5" t="s">
        <v>16</v>
      </c>
      <c r="C15" s="10" t="str">
        <f>'MAN_JAN(16.01_22.01)'!AF16</f>
        <v>0</v>
      </c>
    </row>
    <row r="16" spans="1:3">
      <c r="A16" s="8">
        <v>379206</v>
      </c>
      <c r="B16" s="5" t="s">
        <v>17</v>
      </c>
      <c r="C16" s="10" t="str">
        <f>'MAN_JAN(16.01_22.01)'!AF17</f>
        <v>0</v>
      </c>
    </row>
    <row r="17" spans="1:3">
      <c r="A17" s="8">
        <v>379214</v>
      </c>
      <c r="B17" s="5" t="s">
        <v>18</v>
      </c>
      <c r="C17" s="10" t="str">
        <f>'MAN_JAN(16.01_22.01)'!AF18</f>
        <v>0</v>
      </c>
    </row>
    <row r="18" spans="1:3">
      <c r="A18" s="8">
        <v>221929</v>
      </c>
      <c r="B18" s="5" t="s">
        <v>19</v>
      </c>
      <c r="C18" s="10" t="str">
        <f>'MAN_JAN(16.01_22.01)'!AF19</f>
        <v>0</v>
      </c>
    </row>
    <row r="19" spans="1:3">
      <c r="A19" s="8">
        <v>692582</v>
      </c>
      <c r="B19" s="5" t="s">
        <v>20</v>
      </c>
      <c r="C19" s="10" t="str">
        <f>'MAN_JAN(16.01_22.01)'!AF20</f>
        <v>0</v>
      </c>
    </row>
    <row r="20" spans="1:3">
      <c r="A20" s="8">
        <v>130666</v>
      </c>
      <c r="B20" s="5" t="s">
        <v>21</v>
      </c>
      <c r="C20" s="10" t="str">
        <f>'MAN_JAN(16.01_22.01)'!AF21</f>
        <v>0</v>
      </c>
    </row>
    <row r="21" spans="1:3">
      <c r="A21" s="8">
        <v>389726</v>
      </c>
      <c r="B21" s="5" t="s">
        <v>22</v>
      </c>
      <c r="C21" s="10" t="str">
        <f>'MAN_JAN(16.01_22.01)'!AF22</f>
        <v>0</v>
      </c>
    </row>
    <row r="22" spans="1:3">
      <c r="A22" s="4"/>
      <c r="B22" s="6" t="s">
        <v>23</v>
      </c>
    </row>
    <row r="23" spans="1:3">
      <c r="A23" s="8">
        <v>844522</v>
      </c>
      <c r="B23" s="5" t="s">
        <v>24</v>
      </c>
      <c r="C23" s="10" t="str">
        <f>'MAN_JAN(16.01_22.01)'!AF24</f>
        <v>0</v>
      </c>
    </row>
    <row r="24" spans="1:3">
      <c r="A24" s="8">
        <v>844530</v>
      </c>
      <c r="B24" s="5" t="s">
        <v>25</v>
      </c>
      <c r="C24" s="10" t="str">
        <f>'MAN_JAN(16.01_22.01)'!AF25</f>
        <v>0</v>
      </c>
    </row>
    <row r="25" spans="1:3">
      <c r="A25" s="8">
        <v>844548</v>
      </c>
      <c r="B25" s="5" t="s">
        <v>26</v>
      </c>
      <c r="C25" s="10" t="str">
        <f>'MAN_JAN(16.01_22.01)'!AF26</f>
        <v>0</v>
      </c>
    </row>
    <row r="26" spans="1:3">
      <c r="A26" s="8">
        <v>844720</v>
      </c>
      <c r="B26" s="5" t="s">
        <v>27</v>
      </c>
      <c r="C26" s="10" t="str">
        <f>'MAN_JAN(16.01_22.01)'!AF27</f>
        <v>0</v>
      </c>
    </row>
    <row r="27" spans="1:3">
      <c r="A27" s="8">
        <v>783563</v>
      </c>
      <c r="B27" s="5" t="s">
        <v>28</v>
      </c>
      <c r="C27" s="10" t="str">
        <f>'MAN_JAN(16.01_22.01)'!AF28</f>
        <v>0</v>
      </c>
    </row>
    <row r="28" spans="1:3">
      <c r="A28" s="8">
        <v>783696</v>
      </c>
      <c r="B28" s="5" t="s">
        <v>29</v>
      </c>
      <c r="C28" s="10" t="str">
        <f>'MAN_JAN(16.01_22.01)'!AF29</f>
        <v>0</v>
      </c>
    </row>
    <row r="29" spans="1:3">
      <c r="A29" s="8">
        <v>784249</v>
      </c>
      <c r="B29" s="5" t="s">
        <v>30</v>
      </c>
      <c r="C29" s="10" t="str">
        <f>'MAN_JAN(16.01_22.01)'!AF30</f>
        <v>0</v>
      </c>
    </row>
    <row r="30" spans="1:3">
      <c r="A30" s="8">
        <v>784306</v>
      </c>
      <c r="B30" s="5" t="s">
        <v>31</v>
      </c>
      <c r="C30" s="10" t="str">
        <f>'MAN_JAN(16.01_22.01)'!AF31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32</v>
      </c>
      <c r="C1" s="2" t="s">
        <v>33</v>
      </c>
    </row>
    <row r="2" spans="1:3">
      <c r="B2" s="2" t="s">
        <v>3</v>
      </c>
      <c r="C2" s="2">
        <v>8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'PNS_JAN(16.01_22.01)'!L5</f>
        <v>0</v>
      </c>
    </row>
    <row r="5" spans="1:3">
      <c r="A5" s="8">
        <v>801699</v>
      </c>
      <c r="B5" s="5" t="s">
        <v>35</v>
      </c>
      <c r="C5" s="10" t="str">
        <f>'PNS_JAN(16.01_22.01)'!L6</f>
        <v>0</v>
      </c>
    </row>
    <row r="6" spans="1:3">
      <c r="A6" s="8">
        <v>801701</v>
      </c>
      <c r="B6" s="5" t="s">
        <v>36</v>
      </c>
      <c r="C6" s="10" t="str">
        <f>'PNS_JAN(16.01_22.01)'!L7</f>
        <v>0</v>
      </c>
    </row>
    <row r="7" spans="1:3">
      <c r="A7" s="8">
        <v>801700</v>
      </c>
      <c r="B7" s="5" t="s">
        <v>37</v>
      </c>
      <c r="C7" s="10" t="str">
        <f>'PNS_JAN(16.01_22.01)'!L8</f>
        <v>0</v>
      </c>
    </row>
    <row r="8" spans="1:3">
      <c r="A8" s="8">
        <v>801702</v>
      </c>
      <c r="B8" s="5" t="s">
        <v>38</v>
      </c>
      <c r="C8" s="10" t="str">
        <f>'PNS_JAN(16.01_22.01)'!L9</f>
        <v>0</v>
      </c>
    </row>
    <row r="9" spans="1:3">
      <c r="A9" s="8">
        <v>128954</v>
      </c>
      <c r="B9" s="5" t="s">
        <v>12</v>
      </c>
      <c r="C9" s="10" t="str">
        <f>'PNS_JAN(16.01_22.01)'!L10</f>
        <v>0</v>
      </c>
    </row>
    <row r="10" spans="1:3">
      <c r="A10" s="8">
        <v>128956</v>
      </c>
      <c r="B10" s="5" t="s">
        <v>13</v>
      </c>
      <c r="C10" s="10" t="str">
        <f>'PNS_JAN(16.01_22.01)'!L11</f>
        <v>0</v>
      </c>
    </row>
    <row r="11" spans="1:3">
      <c r="A11" s="8">
        <v>128959</v>
      </c>
      <c r="B11" s="5" t="s">
        <v>14</v>
      </c>
      <c r="C11" s="10" t="str">
        <f>'PNS_JAN(16.01_22.01)'!L12</f>
        <v>0</v>
      </c>
    </row>
    <row r="12" spans="1:3">
      <c r="A12" s="8">
        <v>128964</v>
      </c>
      <c r="B12" s="5" t="s">
        <v>15</v>
      </c>
      <c r="C12" s="10" t="str">
        <f>'PNS_JAN(16.01_22.01)'!L13</f>
        <v>0</v>
      </c>
    </row>
    <row r="13" spans="1:3">
      <c r="A13" s="4"/>
      <c r="B13" s="6" t="s">
        <v>23</v>
      </c>
    </row>
    <row r="14" spans="1:3">
      <c r="A14" s="8">
        <v>819783</v>
      </c>
      <c r="B14" s="5" t="s">
        <v>24</v>
      </c>
      <c r="C14" s="10" t="str">
        <f>'PNS_JAN(16.01_22.01)'!L15</f>
        <v>0</v>
      </c>
    </row>
    <row r="15" spans="1:3">
      <c r="A15" s="8">
        <v>819784</v>
      </c>
      <c r="B15" s="5" t="s">
        <v>25</v>
      </c>
      <c r="C15" s="10" t="str">
        <f>'PNS_JAN(16.01_22.01)'!L16</f>
        <v>0</v>
      </c>
    </row>
    <row r="16" spans="1:3">
      <c r="A16" s="8">
        <v>819785</v>
      </c>
      <c r="B16" s="5" t="s">
        <v>26</v>
      </c>
      <c r="C16" s="10" t="str">
        <f>'PNS_JAN(16.01_22.01)'!L17</f>
        <v>0</v>
      </c>
    </row>
    <row r="17" spans="1:3">
      <c r="A17" s="8">
        <v>819786</v>
      </c>
      <c r="B17" s="5" t="s">
        <v>27</v>
      </c>
      <c r="C17" s="10" t="str">
        <f>'PNS_JAN(16.01_22.01)'!L18</f>
        <v>0</v>
      </c>
    </row>
    <row r="18" spans="1:3">
      <c r="A18" s="8">
        <v>245757</v>
      </c>
      <c r="B18" s="5" t="s">
        <v>28</v>
      </c>
      <c r="C18" s="10" t="str">
        <f>'PNS_JAN(16.01_22.01)'!L19</f>
        <v>0</v>
      </c>
    </row>
    <row r="19" spans="1:3">
      <c r="A19" s="8">
        <v>245827</v>
      </c>
      <c r="B19" s="5" t="s">
        <v>29</v>
      </c>
      <c r="C19" s="10" t="str">
        <f>'PNS_JAN(16.01_22.01)'!L20</f>
        <v>0</v>
      </c>
    </row>
    <row r="20" spans="1:3">
      <c r="A20" s="8">
        <v>245817</v>
      </c>
      <c r="B20" s="5" t="s">
        <v>30</v>
      </c>
      <c r="C20" s="10" t="str">
        <f>'PNS_JAN(16.01_22.01)'!L21</f>
        <v>0</v>
      </c>
    </row>
    <row r="21" spans="1:3">
      <c r="A21" s="8">
        <v>245765</v>
      </c>
      <c r="B21" s="5" t="s">
        <v>31</v>
      </c>
      <c r="C21" s="10" t="str">
        <f>'PNS_JAN(16.01_22.01)'!L22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8"/>
  <sheetViews>
    <sheetView tabSelected="0" workbookViewId="0" showGridLines="true" showRowColHeaders="1">
      <selection activeCell="C28" sqref="C28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39</v>
      </c>
      <c r="C1" s="2" t="s">
        <v>40</v>
      </c>
    </row>
    <row r="2" spans="1:3">
      <c r="B2" s="2" t="s">
        <v>3</v>
      </c>
      <c r="C2" s="2">
        <v>20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'WAT_JAN(16.01_22.01)'!X5</f>
        <v>0</v>
      </c>
    </row>
    <row r="5" spans="1:3">
      <c r="A5" s="8">
        <v>801699</v>
      </c>
      <c r="B5" s="5" t="s">
        <v>35</v>
      </c>
      <c r="C5" s="10" t="str">
        <f>'WAT_JAN(16.01_22.01)'!X6</f>
        <v>0</v>
      </c>
    </row>
    <row r="6" spans="1:3">
      <c r="A6" s="8">
        <v>801701</v>
      </c>
      <c r="B6" s="5" t="s">
        <v>36</v>
      </c>
      <c r="C6" s="10" t="str">
        <f>'WAT_JAN(16.01_22.01)'!X7</f>
        <v>0</v>
      </c>
    </row>
    <row r="7" spans="1:3">
      <c r="A7" s="8">
        <v>801700</v>
      </c>
      <c r="B7" s="5" t="s">
        <v>37</v>
      </c>
      <c r="C7" s="10" t="str">
        <f>'WAT_JAN(16.01_22.01)'!X8</f>
        <v>0</v>
      </c>
    </row>
    <row r="8" spans="1:3">
      <c r="A8" s="8">
        <v>801702</v>
      </c>
      <c r="B8" s="5" t="s">
        <v>38</v>
      </c>
      <c r="C8" s="10" t="str">
        <f>'WAT_JAN(16.01_22.01)'!X9</f>
        <v>0</v>
      </c>
    </row>
    <row r="9" spans="1:3">
      <c r="A9" s="8">
        <v>128954</v>
      </c>
      <c r="B9" s="5" t="s">
        <v>12</v>
      </c>
      <c r="C9" s="10" t="str">
        <f>'WAT_JAN(16.01_22.01)'!X10</f>
        <v>0</v>
      </c>
    </row>
    <row r="10" spans="1:3">
      <c r="A10" s="8">
        <v>128956</v>
      </c>
      <c r="B10" s="5" t="s">
        <v>13</v>
      </c>
      <c r="C10" s="10" t="str">
        <f>'WAT_JAN(16.01_22.01)'!X11</f>
        <v>0</v>
      </c>
    </row>
    <row r="11" spans="1:3">
      <c r="A11" s="8">
        <v>128959</v>
      </c>
      <c r="B11" s="5" t="s">
        <v>14</v>
      </c>
      <c r="C11" s="10" t="str">
        <f>'WAT_JAN(16.01_22.01)'!X12</f>
        <v>0</v>
      </c>
    </row>
    <row r="12" spans="1:3">
      <c r="A12" s="8">
        <v>128964</v>
      </c>
      <c r="B12" s="5" t="s">
        <v>15</v>
      </c>
      <c r="C12" s="10" t="str">
        <f>'WAT_JAN(16.01_22.01)'!X13</f>
        <v>0</v>
      </c>
    </row>
    <row r="13" spans="1:3">
      <c r="A13" s="8">
        <v>465446</v>
      </c>
      <c r="B13" s="5" t="s">
        <v>16</v>
      </c>
      <c r="C13" s="10" t="str">
        <f>'WAT_JAN(16.01_22.01)'!X14</f>
        <v>0</v>
      </c>
    </row>
    <row r="14" spans="1:3">
      <c r="A14" s="8">
        <v>818529</v>
      </c>
      <c r="B14" s="5" t="s">
        <v>17</v>
      </c>
      <c r="C14" s="10" t="str">
        <f>'WAT_JAN(16.01_22.01)'!X15</f>
        <v>0</v>
      </c>
    </row>
    <row r="15" spans="1:3">
      <c r="A15" s="8">
        <v>818530</v>
      </c>
      <c r="B15" s="5" t="s">
        <v>18</v>
      </c>
      <c r="C15" s="10" t="str">
        <f>'WAT_JAN(16.01_22.01)'!X16</f>
        <v>0</v>
      </c>
    </row>
    <row r="16" spans="1:3">
      <c r="A16" s="8">
        <v>820029</v>
      </c>
      <c r="B16" s="5" t="s">
        <v>19</v>
      </c>
      <c r="C16" s="10" t="str">
        <f>'WAT_JAN(16.01_22.01)'!X17</f>
        <v>0</v>
      </c>
    </row>
    <row r="17" spans="1:3">
      <c r="A17" s="8">
        <v>805978</v>
      </c>
      <c r="B17" s="5" t="s">
        <v>20</v>
      </c>
      <c r="C17" s="10" t="str">
        <f>'WAT_JAN(16.01_22.01)'!X18</f>
        <v>0</v>
      </c>
    </row>
    <row r="18" spans="1:3">
      <c r="A18" s="8">
        <v>188883</v>
      </c>
      <c r="B18" s="5" t="s">
        <v>21</v>
      </c>
      <c r="C18" s="10" t="str">
        <f>'WAT_JAN(16.01_22.01)'!X19</f>
        <v>0</v>
      </c>
    </row>
    <row r="19" spans="1:3">
      <c r="A19" s="8">
        <v>805144</v>
      </c>
      <c r="B19" s="5" t="s">
        <v>22</v>
      </c>
      <c r="C19" s="10" t="str">
        <f>'WAT_JAN(16.01_22.01)'!X20</f>
        <v>0</v>
      </c>
    </row>
    <row r="20" spans="1:3">
      <c r="A20" s="4"/>
      <c r="B20" s="6" t="s">
        <v>23</v>
      </c>
    </row>
    <row r="21" spans="1:3">
      <c r="A21" s="8">
        <v>819783</v>
      </c>
      <c r="B21" s="5" t="s">
        <v>24</v>
      </c>
      <c r="C21" s="10" t="str">
        <f>'WAT_JAN(16.01_22.01)'!X22</f>
        <v>0</v>
      </c>
    </row>
    <row r="22" spans="1:3">
      <c r="A22" s="8">
        <v>819784</v>
      </c>
      <c r="B22" s="5" t="s">
        <v>25</v>
      </c>
      <c r="C22" s="10" t="str">
        <f>'WAT_JAN(16.01_22.01)'!X23</f>
        <v>0</v>
      </c>
    </row>
    <row r="23" spans="1:3">
      <c r="A23" s="8">
        <v>819785</v>
      </c>
      <c r="B23" s="5" t="s">
        <v>26</v>
      </c>
      <c r="C23" s="10" t="str">
        <f>'WAT_JAN(16.01_22.01)'!X24</f>
        <v>0</v>
      </c>
    </row>
    <row r="24" spans="1:3">
      <c r="A24" s="8">
        <v>819786</v>
      </c>
      <c r="B24" s="5" t="s">
        <v>27</v>
      </c>
      <c r="C24" s="10" t="str">
        <f>'WAT_JAN(16.01_22.01)'!X25</f>
        <v>0</v>
      </c>
    </row>
    <row r="25" spans="1:3">
      <c r="A25" s="8">
        <v>245757</v>
      </c>
      <c r="B25" s="5" t="s">
        <v>28</v>
      </c>
      <c r="C25" s="10" t="str">
        <f>'WAT_JAN(16.01_22.01)'!X26</f>
        <v>0</v>
      </c>
    </row>
    <row r="26" spans="1:3">
      <c r="A26" s="8">
        <v>245827</v>
      </c>
      <c r="B26" s="5" t="s">
        <v>29</v>
      </c>
      <c r="C26" s="10" t="str">
        <f>'WAT_JAN(16.01_22.01)'!X27</f>
        <v>0</v>
      </c>
    </row>
    <row r="27" spans="1:3">
      <c r="A27" s="8">
        <v>245817</v>
      </c>
      <c r="B27" s="5" t="s">
        <v>30</v>
      </c>
      <c r="C27" s="10" t="str">
        <f>'WAT_JAN(16.01_22.01)'!X28</f>
        <v>0</v>
      </c>
    </row>
    <row r="28" spans="1:3">
      <c r="A28" s="8">
        <v>245765</v>
      </c>
      <c r="B28" s="5" t="s">
        <v>31</v>
      </c>
      <c r="C28" s="10" t="str">
        <f>'WAT_JAN(16.01_22.01)'!X29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41</v>
      </c>
      <c r="C1" s="2" t="s">
        <v>42</v>
      </c>
    </row>
    <row r="2" spans="1:3">
      <c r="B2" s="2" t="s">
        <v>3</v>
      </c>
      <c r="C2" s="2">
        <v>10</v>
      </c>
    </row>
    <row r="3" spans="1:3">
      <c r="A3" s="4"/>
      <c r="B3" s="6" t="s">
        <v>4</v>
      </c>
    </row>
    <row r="4" spans="1:3">
      <c r="A4" s="8" t="s">
        <v>43</v>
      </c>
      <c r="B4" s="5" t="s">
        <v>5</v>
      </c>
      <c r="C4" s="10" t="str">
        <f>'WEL_JAN(16.01_22.01)'!N5</f>
        <v>0</v>
      </c>
    </row>
    <row r="5" spans="1:3">
      <c r="A5" s="8" t="s">
        <v>44</v>
      </c>
      <c r="B5" s="5" t="s">
        <v>6</v>
      </c>
      <c r="C5" s="10" t="str">
        <f>'WEL_JAN(16.01_22.01)'!N6</f>
        <v>0</v>
      </c>
    </row>
    <row r="6" spans="1:3">
      <c r="A6" s="8" t="s">
        <v>45</v>
      </c>
      <c r="B6" s="5" t="s">
        <v>7</v>
      </c>
      <c r="C6" s="10" t="str">
        <f>'WEL_JAN(16.01_22.01)'!N7</f>
        <v>0</v>
      </c>
    </row>
    <row r="7" spans="1:3">
      <c r="A7" s="8" t="s">
        <v>46</v>
      </c>
      <c r="B7" s="5" t="s">
        <v>8</v>
      </c>
      <c r="C7" s="10" t="str">
        <f>'WEL_JAN(16.01_22.01)'!N8</f>
        <v>0</v>
      </c>
    </row>
    <row r="8" spans="1:3">
      <c r="A8" s="8" t="s">
        <v>47</v>
      </c>
      <c r="B8" s="5" t="s">
        <v>9</v>
      </c>
      <c r="C8" s="10" t="str">
        <f>'WEL_JAN(16.01_22.01)'!N9</f>
        <v>0</v>
      </c>
    </row>
    <row r="9" spans="1:3">
      <c r="A9" s="8" t="s">
        <v>48</v>
      </c>
      <c r="B9" s="5" t="s">
        <v>12</v>
      </c>
      <c r="C9" s="10" t="str">
        <f>'WEL_JAN(16.01_22.01)'!N10</f>
        <v>0</v>
      </c>
    </row>
    <row r="10" spans="1:3">
      <c r="A10" s="8" t="s">
        <v>49</v>
      </c>
      <c r="B10" s="5" t="s">
        <v>13</v>
      </c>
      <c r="C10" s="10" t="str">
        <f>'WEL_JAN(16.01_22.01)'!N11</f>
        <v>0</v>
      </c>
    </row>
    <row r="11" spans="1:3">
      <c r="A11" s="8" t="s">
        <v>50</v>
      </c>
      <c r="B11" s="5" t="s">
        <v>14</v>
      </c>
      <c r="C11" s="10" t="str">
        <f>'WEL_JAN(16.01_22.01)'!N12</f>
        <v>0</v>
      </c>
    </row>
    <row r="12" spans="1:3">
      <c r="A12" s="8" t="s">
        <v>51</v>
      </c>
      <c r="B12" s="5" t="s">
        <v>15</v>
      </c>
      <c r="C12" s="10" t="str">
        <f>'WEL_JAN(16.01_22.01)'!N13</f>
        <v>0</v>
      </c>
    </row>
    <row r="13" spans="1:3">
      <c r="A13" s="4"/>
      <c r="B13" s="6" t="s">
        <v>23</v>
      </c>
    </row>
    <row r="14" spans="1:3">
      <c r="A14" s="8" t="s">
        <v>52</v>
      </c>
      <c r="B14" s="5" t="s">
        <v>24</v>
      </c>
      <c r="C14" s="10" t="str">
        <f>'WEL_JAN(16.01_22.01)'!N15</f>
        <v>0</v>
      </c>
    </row>
    <row r="15" spans="1:3">
      <c r="A15" s="8" t="s">
        <v>53</v>
      </c>
      <c r="B15" s="5" t="s">
        <v>25</v>
      </c>
      <c r="C15" s="10" t="str">
        <f>'WEL_JAN(16.01_22.01)'!N16</f>
        <v>0</v>
      </c>
    </row>
    <row r="16" spans="1:3">
      <c r="A16" s="8" t="s">
        <v>54</v>
      </c>
      <c r="B16" s="5" t="s">
        <v>26</v>
      </c>
      <c r="C16" s="10" t="str">
        <f>'WEL_JAN(16.01_22.01)'!N17</f>
        <v>0</v>
      </c>
    </row>
    <row r="17" spans="1:3">
      <c r="A17" s="8" t="s">
        <v>55</v>
      </c>
      <c r="B17" s="5" t="s">
        <v>27</v>
      </c>
      <c r="C17" s="10" t="str">
        <f>'WEL_JAN(16.01_22.01)'!N18</f>
        <v>0</v>
      </c>
    </row>
    <row r="18" spans="1:3">
      <c r="A18" s="8">
        <v>420554</v>
      </c>
      <c r="B18" s="5" t="s">
        <v>28</v>
      </c>
      <c r="C18" s="10" t="str">
        <f>'WEL_JAN(16.01_22.01)'!N19</f>
        <v>0</v>
      </c>
    </row>
    <row r="19" spans="1:3">
      <c r="A19" s="8">
        <v>420661</v>
      </c>
      <c r="B19" s="5" t="s">
        <v>29</v>
      </c>
      <c r="C19" s="10" t="str">
        <f>'WEL_JAN(16.01_22.01)'!N20</f>
        <v>0</v>
      </c>
    </row>
    <row r="20" spans="1:3">
      <c r="A20" s="8">
        <v>420679</v>
      </c>
      <c r="B20" s="5" t="s">
        <v>30</v>
      </c>
      <c r="C20" s="10" t="str">
        <f>'WEL_JAN(16.01_22.01)'!N21</f>
        <v>0</v>
      </c>
    </row>
    <row r="21" spans="1:3">
      <c r="A21" s="8">
        <v>420711</v>
      </c>
      <c r="B21" s="5" t="s">
        <v>31</v>
      </c>
      <c r="C21" s="10" t="str">
        <f>'WEL_JAN(16.01_22.01)'!N22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F34"/>
  <sheetViews>
    <sheetView tabSelected="0" workbookViewId="0" showGridLines="true" showRowColHeaders="1">
      <selection activeCell="C33" sqref="C33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2">
      <c r="A1" t="s">
        <v>56</v>
      </c>
    </row>
    <row r="2" spans="1:32">
      <c r="A2" s="2" t="s">
        <v>1</v>
      </c>
      <c r="B2" s="2" t="s">
        <v>1</v>
      </c>
      <c r="C2" s="3" t="s">
        <v>57</v>
      </c>
      <c r="D2" s="3" t="s">
        <v>58</v>
      </c>
      <c r="E2" s="3" t="s">
        <v>59</v>
      </c>
      <c r="F2" s="3" t="s">
        <v>60</v>
      </c>
      <c r="G2" s="3" t="s">
        <v>61</v>
      </c>
      <c r="H2" s="3" t="s">
        <v>62</v>
      </c>
      <c r="I2" s="3" t="s">
        <v>63</v>
      </c>
      <c r="J2" s="3" t="s">
        <v>64</v>
      </c>
      <c r="K2" s="3" t="s">
        <v>65</v>
      </c>
      <c r="L2" s="3" t="s">
        <v>66</v>
      </c>
      <c r="M2" s="3" t="s">
        <v>67</v>
      </c>
      <c r="N2" s="3" t="s">
        <v>68</v>
      </c>
      <c r="O2" s="3" t="s">
        <v>69</v>
      </c>
      <c r="P2" s="3" t="s">
        <v>70</v>
      </c>
      <c r="Q2" s="3" t="s">
        <v>71</v>
      </c>
      <c r="R2" s="3" t="s">
        <v>72</v>
      </c>
      <c r="S2" s="3" t="s">
        <v>73</v>
      </c>
      <c r="T2" s="3" t="s">
        <v>74</v>
      </c>
      <c r="U2" s="3" t="s">
        <v>75</v>
      </c>
      <c r="V2" s="3" t="s">
        <v>76</v>
      </c>
      <c r="W2" s="3" t="s">
        <v>77</v>
      </c>
      <c r="X2" s="3" t="s">
        <v>78</v>
      </c>
      <c r="Y2" s="3" t="s">
        <v>79</v>
      </c>
      <c r="Z2" s="3" t="s">
        <v>80</v>
      </c>
      <c r="AA2" s="3" t="s">
        <v>81</v>
      </c>
      <c r="AB2" s="3" t="s">
        <v>82</v>
      </c>
      <c r="AC2" s="3" t="s">
        <v>83</v>
      </c>
      <c r="AD2" s="3" t="s">
        <v>84</v>
      </c>
      <c r="AF2" s="2" t="s">
        <v>85</v>
      </c>
    </row>
    <row r="3" spans="1:32">
      <c r="A3" s="2" t="s">
        <v>86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X3" s="2">
        <v>1</v>
      </c>
      <c r="Y3" s="2">
        <v>1</v>
      </c>
      <c r="Z3" s="2">
        <v>1</v>
      </c>
      <c r="AA3" s="2">
        <v>1</v>
      </c>
      <c r="AB3" s="2">
        <v>1</v>
      </c>
      <c r="AC3" s="2">
        <v>1</v>
      </c>
      <c r="AD3" s="2">
        <v>1</v>
      </c>
      <c r="AF3" s="2" t="str">
        <f>SUM(C3:AD3)</f>
        <v>0</v>
      </c>
    </row>
    <row r="4" spans="1:32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F4" s="10" t="s">
        <v>87</v>
      </c>
    </row>
    <row r="5" spans="1:32">
      <c r="A5" s="8">
        <v>877183</v>
      </c>
      <c r="B5" s="5" t="s">
        <v>5</v>
      </c>
      <c r="C5" s="1" t="s">
        <v>88</v>
      </c>
      <c r="D5" s="1" t="s">
        <v>88</v>
      </c>
      <c r="E5" s="1" t="s">
        <v>88</v>
      </c>
      <c r="F5" s="1" t="s">
        <v>88</v>
      </c>
      <c r="G5" s="1" t="s">
        <v>88</v>
      </c>
      <c r="H5" s="1" t="s">
        <v>88</v>
      </c>
      <c r="I5" s="1" t="s">
        <v>88</v>
      </c>
      <c r="J5" s="1" t="s">
        <v>88</v>
      </c>
      <c r="K5" s="1" t="s">
        <v>88</v>
      </c>
      <c r="L5" s="1" t="s">
        <v>88</v>
      </c>
      <c r="M5" s="1" t="s">
        <v>88</v>
      </c>
      <c r="N5" s="1" t="s">
        <v>88</v>
      </c>
      <c r="O5" s="1" t="s">
        <v>88</v>
      </c>
      <c r="P5" s="1" t="s">
        <v>88</v>
      </c>
      <c r="Q5" s="1" t="s">
        <v>88</v>
      </c>
      <c r="R5" s="1" t="s">
        <v>88</v>
      </c>
      <c r="S5" s="1" t="s">
        <v>88</v>
      </c>
      <c r="T5" s="1" t="s">
        <v>88</v>
      </c>
      <c r="U5" s="1" t="s">
        <v>88</v>
      </c>
      <c r="V5" s="1" t="s">
        <v>88</v>
      </c>
      <c r="W5" s="1" t="s">
        <v>88</v>
      </c>
      <c r="X5" s="1" t="s">
        <v>88</v>
      </c>
      <c r="Y5" s="1" t="s">
        <v>88</v>
      </c>
      <c r="Z5" s="1" t="s">
        <v>88</v>
      </c>
      <c r="AA5" s="1" t="s">
        <v>88</v>
      </c>
      <c r="AB5" s="1" t="s">
        <v>88</v>
      </c>
      <c r="AC5" s="1" t="s">
        <v>88</v>
      </c>
      <c r="AD5" s="1" t="s">
        <v>88</v>
      </c>
      <c r="AF5" s="10" t="str">
        <f>IF(OR(COUNTIF(C5:AD5,"B")=0,(AF3-(COUNTIF(C5:AD5,"C")+COUNTIF(C5:AD5,"")))=0),0,COUNTIF(C5:AD5,"B")/(AF3-(COUNTIF(C5:AD5,"C")+COUNTIF(C5:AD5,""))))</f>
        <v>0</v>
      </c>
    </row>
    <row r="6" spans="1:32">
      <c r="A6" s="8">
        <v>877225</v>
      </c>
      <c r="B6" s="5" t="s">
        <v>6</v>
      </c>
      <c r="C6" s="1" t="s">
        <v>88</v>
      </c>
      <c r="D6" s="1" t="s">
        <v>88</v>
      </c>
      <c r="E6" s="1" t="s">
        <v>88</v>
      </c>
      <c r="F6" s="1" t="s">
        <v>88</v>
      </c>
      <c r="G6" s="1" t="s">
        <v>88</v>
      </c>
      <c r="H6" s="1" t="s">
        <v>88</v>
      </c>
      <c r="I6" s="1" t="s">
        <v>88</v>
      </c>
      <c r="J6" s="1" t="s">
        <v>88</v>
      </c>
      <c r="K6" s="1" t="s">
        <v>88</v>
      </c>
      <c r="L6" s="1" t="s">
        <v>88</v>
      </c>
      <c r="M6" s="1" t="s">
        <v>88</v>
      </c>
      <c r="N6" s="1" t="s">
        <v>88</v>
      </c>
      <c r="O6" s="1" t="s">
        <v>88</v>
      </c>
      <c r="P6" s="1" t="s">
        <v>88</v>
      </c>
      <c r="Q6" s="1" t="s">
        <v>88</v>
      </c>
      <c r="R6" s="1" t="s">
        <v>88</v>
      </c>
      <c r="S6" s="1" t="s">
        <v>88</v>
      </c>
      <c r="T6" s="1" t="s">
        <v>88</v>
      </c>
      <c r="U6" s="1" t="s">
        <v>88</v>
      </c>
      <c r="V6" s="1" t="s">
        <v>88</v>
      </c>
      <c r="W6" s="1" t="s">
        <v>88</v>
      </c>
      <c r="X6" s="1" t="s">
        <v>88</v>
      </c>
      <c r="Y6" s="1" t="s">
        <v>88</v>
      </c>
      <c r="Z6" s="1" t="s">
        <v>88</v>
      </c>
      <c r="AA6" s="1" t="s">
        <v>88</v>
      </c>
      <c r="AB6" s="1" t="s">
        <v>88</v>
      </c>
      <c r="AC6" s="1" t="s">
        <v>88</v>
      </c>
      <c r="AD6" s="1" t="s">
        <v>88</v>
      </c>
      <c r="AF6" s="10" t="str">
        <f>IF(OR(COUNTIF(C6:AD6,"B")=0,(AF3-(COUNTIF(C6:AD6,"C")+COUNTIF(C6:AD6,"")))=0),0,COUNTIF(C6:AD6,"B")/(AF3-(COUNTIF(C6:AD6,"C")+COUNTIF(C6:AD6,""))))</f>
        <v>0</v>
      </c>
    </row>
    <row r="7" spans="1:32">
      <c r="A7" s="8">
        <v>877571</v>
      </c>
      <c r="B7" s="5" t="s">
        <v>7</v>
      </c>
      <c r="C7" s="1" t="s">
        <v>88</v>
      </c>
      <c r="D7" s="1" t="s">
        <v>88</v>
      </c>
      <c r="E7" s="1" t="s">
        <v>88</v>
      </c>
      <c r="F7" s="1" t="s">
        <v>88</v>
      </c>
      <c r="G7" s="1" t="s">
        <v>88</v>
      </c>
      <c r="H7" s="1" t="s">
        <v>88</v>
      </c>
      <c r="I7" s="1" t="s">
        <v>88</v>
      </c>
      <c r="J7" s="1" t="s">
        <v>88</v>
      </c>
      <c r="K7" s="1" t="s">
        <v>88</v>
      </c>
      <c r="L7" s="1" t="s">
        <v>88</v>
      </c>
      <c r="M7" s="1" t="s">
        <v>88</v>
      </c>
      <c r="N7" s="1" t="s">
        <v>88</v>
      </c>
      <c r="O7" s="1" t="s">
        <v>88</v>
      </c>
      <c r="P7" s="1" t="s">
        <v>88</v>
      </c>
      <c r="Q7" s="1" t="s">
        <v>88</v>
      </c>
      <c r="R7" s="1" t="s">
        <v>88</v>
      </c>
      <c r="S7" s="1" t="s">
        <v>88</v>
      </c>
      <c r="T7" s="1" t="s">
        <v>88</v>
      </c>
      <c r="U7" s="1" t="s">
        <v>88</v>
      </c>
      <c r="V7" s="1" t="s">
        <v>88</v>
      </c>
      <c r="W7" s="1" t="s">
        <v>88</v>
      </c>
      <c r="X7" s="1" t="s">
        <v>88</v>
      </c>
      <c r="Y7" s="1" t="s">
        <v>88</v>
      </c>
      <c r="Z7" s="1" t="s">
        <v>88</v>
      </c>
      <c r="AA7" s="1" t="s">
        <v>88</v>
      </c>
      <c r="AB7" s="1" t="s">
        <v>88</v>
      </c>
      <c r="AC7" s="1" t="s">
        <v>88</v>
      </c>
      <c r="AD7" s="1" t="s">
        <v>88</v>
      </c>
      <c r="AF7" s="10" t="str">
        <f>IF(OR(COUNTIF(C7:AD7,"B")=0,(AF3-(COUNTIF(C7:AD7,"C")+COUNTIF(C7:AD7,"")))=0),0,COUNTIF(C7:AD7,"B")/(AF3-(COUNTIF(C7:AD7,"C")+COUNTIF(C7:AD7,""))))</f>
        <v>0</v>
      </c>
    </row>
    <row r="8" spans="1:32">
      <c r="A8" s="8">
        <v>877811</v>
      </c>
      <c r="B8" s="5" t="s">
        <v>8</v>
      </c>
      <c r="C8" s="1" t="s">
        <v>88</v>
      </c>
      <c r="D8" s="1" t="s">
        <v>88</v>
      </c>
      <c r="E8" s="1" t="s">
        <v>88</v>
      </c>
      <c r="F8" s="1" t="s">
        <v>88</v>
      </c>
      <c r="G8" s="1" t="s">
        <v>88</v>
      </c>
      <c r="H8" s="1" t="s">
        <v>88</v>
      </c>
      <c r="I8" s="1" t="s">
        <v>88</v>
      </c>
      <c r="J8" s="1" t="s">
        <v>88</v>
      </c>
      <c r="K8" s="1" t="s">
        <v>88</v>
      </c>
      <c r="L8" s="1" t="s">
        <v>88</v>
      </c>
      <c r="M8" s="1" t="s">
        <v>88</v>
      </c>
      <c r="N8" s="1" t="s">
        <v>88</v>
      </c>
      <c r="O8" s="1" t="s">
        <v>88</v>
      </c>
      <c r="P8" s="1" t="s">
        <v>88</v>
      </c>
      <c r="Q8" s="1" t="s">
        <v>88</v>
      </c>
      <c r="R8" s="1" t="s">
        <v>88</v>
      </c>
      <c r="S8" s="1" t="s">
        <v>88</v>
      </c>
      <c r="T8" s="1" t="s">
        <v>88</v>
      </c>
      <c r="U8" s="1" t="s">
        <v>88</v>
      </c>
      <c r="V8" s="1" t="s">
        <v>88</v>
      </c>
      <c r="W8" s="1" t="s">
        <v>88</v>
      </c>
      <c r="X8" s="1" t="s">
        <v>88</v>
      </c>
      <c r="Y8" s="1" t="s">
        <v>88</v>
      </c>
      <c r="Z8" s="1" t="s">
        <v>88</v>
      </c>
      <c r="AA8" s="1" t="s">
        <v>88</v>
      </c>
      <c r="AB8" s="1" t="s">
        <v>88</v>
      </c>
      <c r="AC8" s="1" t="s">
        <v>88</v>
      </c>
      <c r="AD8" s="1" t="s">
        <v>88</v>
      </c>
      <c r="AF8" s="10" t="str">
        <f>IF(OR(COUNTIF(C8:AD8,"B")=0,(AF3-(COUNTIF(C8:AD8,"C")+COUNTIF(C8:AD8,"")))=0),0,COUNTIF(C8:AD8,"B")/(AF3-(COUNTIF(C8:AD8,"C")+COUNTIF(C8:AD8,""))))</f>
        <v>0</v>
      </c>
    </row>
    <row r="9" spans="1:32">
      <c r="A9" s="8">
        <v>877852</v>
      </c>
      <c r="B9" s="5" t="s">
        <v>9</v>
      </c>
      <c r="C9" s="1" t="s">
        <v>88</v>
      </c>
      <c r="D9" s="1" t="s">
        <v>88</v>
      </c>
      <c r="E9" s="1" t="s">
        <v>88</v>
      </c>
      <c r="F9" s="1" t="s">
        <v>88</v>
      </c>
      <c r="G9" s="1" t="s">
        <v>88</v>
      </c>
      <c r="H9" s="1" t="s">
        <v>88</v>
      </c>
      <c r="I9" s="1" t="s">
        <v>89</v>
      </c>
      <c r="J9" s="1" t="s">
        <v>88</v>
      </c>
      <c r="K9" s="1" t="s">
        <v>88</v>
      </c>
      <c r="L9" s="1" t="s">
        <v>88</v>
      </c>
      <c r="M9" s="1" t="s">
        <v>88</v>
      </c>
      <c r="N9" s="1" t="s">
        <v>88</v>
      </c>
      <c r="O9" s="1" t="s">
        <v>88</v>
      </c>
      <c r="P9" s="1" t="s">
        <v>88</v>
      </c>
      <c r="Q9" s="1" t="s">
        <v>88</v>
      </c>
      <c r="R9" s="1" t="s">
        <v>88</v>
      </c>
      <c r="S9" s="1" t="s">
        <v>88</v>
      </c>
      <c r="T9" s="1" t="s">
        <v>88</v>
      </c>
      <c r="U9" s="1" t="s">
        <v>88</v>
      </c>
      <c r="V9" s="1" t="s">
        <v>88</v>
      </c>
      <c r="W9" s="1" t="s">
        <v>88</v>
      </c>
      <c r="X9" s="1" t="s">
        <v>88</v>
      </c>
      <c r="Y9" s="1" t="s">
        <v>88</v>
      </c>
      <c r="Z9" s="1" t="s">
        <v>88</v>
      </c>
      <c r="AA9" s="1" t="s">
        <v>88</v>
      </c>
      <c r="AB9" s="1" t="s">
        <v>88</v>
      </c>
      <c r="AC9" s="1" t="s">
        <v>88</v>
      </c>
      <c r="AD9" s="1" t="s">
        <v>88</v>
      </c>
      <c r="AF9" s="10" t="str">
        <f>IF(OR(COUNTIF(C9:AD9,"B")=0,(AF3-(COUNTIF(C9:AD9,"C")+COUNTIF(C9:AD9,"")))=0),0,COUNTIF(C9:AD9,"B")/(AF3-(COUNTIF(C9:AD9,"C")+COUNTIF(C9:AD9,""))))</f>
        <v>0</v>
      </c>
    </row>
    <row r="10" spans="1:32">
      <c r="A10" s="8">
        <v>913350</v>
      </c>
      <c r="B10" s="5" t="s">
        <v>10</v>
      </c>
      <c r="C10" s="1" t="s">
        <v>90</v>
      </c>
      <c r="D10" s="1" t="s">
        <v>90</v>
      </c>
      <c r="E10" s="1" t="s">
        <v>90</v>
      </c>
      <c r="F10" s="1" t="s">
        <v>90</v>
      </c>
      <c r="G10" s="1" t="s">
        <v>90</v>
      </c>
      <c r="H10" s="1" t="s">
        <v>90</v>
      </c>
      <c r="I10" s="1" t="s">
        <v>90</v>
      </c>
      <c r="J10" s="1" t="s">
        <v>90</v>
      </c>
      <c r="K10" s="1" t="s">
        <v>90</v>
      </c>
      <c r="L10" s="1" t="s">
        <v>90</v>
      </c>
      <c r="M10" s="1" t="s">
        <v>90</v>
      </c>
      <c r="N10" s="1" t="s">
        <v>90</v>
      </c>
      <c r="O10" s="1" t="s">
        <v>90</v>
      </c>
      <c r="P10" s="1" t="s">
        <v>90</v>
      </c>
      <c r="Q10" s="1" t="s">
        <v>90</v>
      </c>
      <c r="R10" s="1" t="s">
        <v>90</v>
      </c>
      <c r="S10" s="1" t="s">
        <v>90</v>
      </c>
      <c r="T10" s="1" t="s">
        <v>90</v>
      </c>
      <c r="U10" s="1" t="s">
        <v>90</v>
      </c>
      <c r="V10" s="1" t="s">
        <v>90</v>
      </c>
      <c r="W10" s="1" t="s">
        <v>90</v>
      </c>
      <c r="X10" s="1" t="s">
        <v>90</v>
      </c>
      <c r="Y10" s="1" t="s">
        <v>90</v>
      </c>
      <c r="Z10" s="1" t="s">
        <v>90</v>
      </c>
      <c r="AA10" s="1" t="s">
        <v>90</v>
      </c>
      <c r="AB10" s="1" t="s">
        <v>90</v>
      </c>
      <c r="AC10" s="1" t="s">
        <v>90</v>
      </c>
      <c r="AD10" s="1" t="s">
        <v>90</v>
      </c>
      <c r="AF10" s="10" t="str">
        <f>IF(OR(COUNTIF(C10:AD10,"B")=0,(AF3-(COUNTIF(C10:AD10,"C")+COUNTIF(C10:AD10,"")))=0),0,COUNTIF(C10:AD10,"B")/(AF3-(COUNTIF(C10:AD10,"C")+COUNTIF(C10:AD10,""))))</f>
        <v>0</v>
      </c>
    </row>
    <row r="11" spans="1:32">
      <c r="A11" s="8">
        <v>908251</v>
      </c>
      <c r="B11" s="5" t="s">
        <v>11</v>
      </c>
      <c r="C11" s="1" t="s">
        <v>90</v>
      </c>
      <c r="D11" s="1" t="s">
        <v>90</v>
      </c>
      <c r="E11" s="1" t="s">
        <v>90</v>
      </c>
      <c r="F11" s="1" t="s">
        <v>90</v>
      </c>
      <c r="G11" s="1" t="s">
        <v>90</v>
      </c>
      <c r="H11" s="1" t="s">
        <v>90</v>
      </c>
      <c r="I11" s="1" t="s">
        <v>90</v>
      </c>
      <c r="J11" s="1" t="s">
        <v>90</v>
      </c>
      <c r="K11" s="1" t="s">
        <v>90</v>
      </c>
      <c r="L11" s="1" t="s">
        <v>90</v>
      </c>
      <c r="M11" s="1" t="s">
        <v>90</v>
      </c>
      <c r="N11" s="1" t="s">
        <v>90</v>
      </c>
      <c r="O11" s="1" t="s">
        <v>90</v>
      </c>
      <c r="P11" s="1" t="s">
        <v>90</v>
      </c>
      <c r="Q11" s="1" t="s">
        <v>90</v>
      </c>
      <c r="R11" s="1" t="s">
        <v>91</v>
      </c>
      <c r="S11" s="1" t="s">
        <v>90</v>
      </c>
      <c r="T11" s="1" t="s">
        <v>90</v>
      </c>
      <c r="U11" s="1" t="s">
        <v>90</v>
      </c>
      <c r="V11" s="1" t="s">
        <v>90</v>
      </c>
      <c r="W11" s="1" t="s">
        <v>90</v>
      </c>
      <c r="X11" s="1" t="s">
        <v>90</v>
      </c>
      <c r="Y11" s="1" t="s">
        <v>91</v>
      </c>
      <c r="Z11" s="1" t="s">
        <v>90</v>
      </c>
      <c r="AA11" s="1" t="s">
        <v>90</v>
      </c>
      <c r="AB11" s="1" t="s">
        <v>90</v>
      </c>
      <c r="AC11" s="1" t="s">
        <v>90</v>
      </c>
      <c r="AD11" s="1" t="s">
        <v>91</v>
      </c>
      <c r="AF11" s="10" t="str">
        <f>IF(OR(COUNTIF(C11:AD11,"B")=0,(AF3-(COUNTIF(C11:AD11,"C")+COUNTIF(C11:AD11,"")))=0),0,COUNTIF(C11:AD11,"B")/(AF3-(COUNTIF(C11:AD11,"C")+COUNTIF(C11:AD11,""))))</f>
        <v>0</v>
      </c>
    </row>
    <row r="12" spans="1:32">
      <c r="A12" s="8">
        <v>568071</v>
      </c>
      <c r="B12" s="5" t="s">
        <v>12</v>
      </c>
      <c r="C12" s="1" t="s">
        <v>88</v>
      </c>
      <c r="D12" s="1" t="s">
        <v>88</v>
      </c>
      <c r="E12" s="1" t="s">
        <v>88</v>
      </c>
      <c r="F12" s="1" t="s">
        <v>88</v>
      </c>
      <c r="G12" s="1" t="s">
        <v>88</v>
      </c>
      <c r="H12" s="1" t="s">
        <v>88</v>
      </c>
      <c r="I12" s="1" t="s">
        <v>88</v>
      </c>
      <c r="J12" s="1" t="s">
        <v>88</v>
      </c>
      <c r="K12" s="1" t="s">
        <v>88</v>
      </c>
      <c r="L12" s="1" t="s">
        <v>88</v>
      </c>
      <c r="M12" s="1" t="s">
        <v>88</v>
      </c>
      <c r="N12" s="1" t="s">
        <v>88</v>
      </c>
      <c r="O12" s="1" t="s">
        <v>88</v>
      </c>
      <c r="P12" s="1" t="s">
        <v>88</v>
      </c>
      <c r="Q12" s="1" t="s">
        <v>88</v>
      </c>
      <c r="R12" s="1" t="s">
        <v>88</v>
      </c>
      <c r="S12" s="1" t="s">
        <v>88</v>
      </c>
      <c r="T12" s="1" t="s">
        <v>88</v>
      </c>
      <c r="U12" s="1" t="s">
        <v>88</v>
      </c>
      <c r="V12" s="1" t="s">
        <v>88</v>
      </c>
      <c r="W12" s="1" t="s">
        <v>88</v>
      </c>
      <c r="X12" s="1" t="s">
        <v>88</v>
      </c>
      <c r="Y12" s="1" t="s">
        <v>88</v>
      </c>
      <c r="Z12" s="1" t="s">
        <v>88</v>
      </c>
      <c r="AA12" s="1" t="s">
        <v>88</v>
      </c>
      <c r="AB12" s="1" t="s">
        <v>88</v>
      </c>
      <c r="AC12" s="1" t="s">
        <v>88</v>
      </c>
      <c r="AD12" s="1" t="s">
        <v>88</v>
      </c>
      <c r="AF12" s="10" t="str">
        <f>IF(OR(COUNTIF(C12:AD12,"B")=0,(AF3-(COUNTIF(C12:AD12,"C")+COUNTIF(C12:AD12,"")))=0),0,COUNTIF(C12:AD12,"B")/(AF3-(COUNTIF(C12:AD12,"C")+COUNTIF(C12:AD12,""))))</f>
        <v>0</v>
      </c>
    </row>
    <row r="13" spans="1:32">
      <c r="A13" s="8">
        <v>75960</v>
      </c>
      <c r="B13" s="5" t="s">
        <v>13</v>
      </c>
      <c r="C13" s="1" t="s">
        <v>89</v>
      </c>
      <c r="D13" s="1" t="s">
        <v>88</v>
      </c>
      <c r="E13" s="1" t="s">
        <v>88</v>
      </c>
      <c r="F13" s="1" t="s">
        <v>88</v>
      </c>
      <c r="G13" s="1" t="s">
        <v>88</v>
      </c>
      <c r="H13" s="1" t="s">
        <v>88</v>
      </c>
      <c r="I13" s="1" t="s">
        <v>88</v>
      </c>
      <c r="J13" s="1" t="s">
        <v>88</v>
      </c>
      <c r="K13" s="1" t="s">
        <v>89</v>
      </c>
      <c r="L13" s="1" t="s">
        <v>88</v>
      </c>
      <c r="M13" s="1" t="s">
        <v>89</v>
      </c>
      <c r="N13" s="1" t="s">
        <v>88</v>
      </c>
      <c r="O13" s="1" t="s">
        <v>88</v>
      </c>
      <c r="P13" s="1" t="s">
        <v>88</v>
      </c>
      <c r="Q13" s="1" t="s">
        <v>88</v>
      </c>
      <c r="R13" s="1" t="s">
        <v>88</v>
      </c>
      <c r="S13" s="1" t="s">
        <v>88</v>
      </c>
      <c r="T13" s="1" t="s">
        <v>88</v>
      </c>
      <c r="U13" s="1" t="s">
        <v>88</v>
      </c>
      <c r="V13" s="1" t="s">
        <v>88</v>
      </c>
      <c r="W13" s="1" t="s">
        <v>88</v>
      </c>
      <c r="X13" s="1" t="s">
        <v>88</v>
      </c>
      <c r="Y13" s="1" t="s">
        <v>88</v>
      </c>
      <c r="Z13" s="1" t="s">
        <v>88</v>
      </c>
      <c r="AA13" s="1" t="s">
        <v>88</v>
      </c>
      <c r="AB13" s="1" t="s">
        <v>88</v>
      </c>
      <c r="AC13" s="1" t="s">
        <v>88</v>
      </c>
      <c r="AD13" s="1" t="s">
        <v>88</v>
      </c>
      <c r="AF13" s="10" t="str">
        <f>IF(OR(COUNTIF(C13:AD13,"B")=0,(AF3-(COUNTIF(C13:AD13,"C")+COUNTIF(C13:AD13,"")))=0),0,COUNTIF(C13:AD13,"B")/(AF3-(COUNTIF(C13:AD13,"C")+COUNTIF(C13:AD13,""))))</f>
        <v>0</v>
      </c>
    </row>
    <row r="14" spans="1:32">
      <c r="A14" s="8">
        <v>77834</v>
      </c>
      <c r="B14" s="5" t="s">
        <v>14</v>
      </c>
      <c r="C14" s="1" t="s">
        <v>88</v>
      </c>
      <c r="D14" s="1" t="s">
        <v>88</v>
      </c>
      <c r="E14" s="1" t="s">
        <v>88</v>
      </c>
      <c r="F14" s="1" t="s">
        <v>88</v>
      </c>
      <c r="G14" s="1" t="s">
        <v>89</v>
      </c>
      <c r="H14" s="1" t="s">
        <v>88</v>
      </c>
      <c r="I14" s="1" t="s">
        <v>88</v>
      </c>
      <c r="J14" s="1" t="s">
        <v>88</v>
      </c>
      <c r="K14" s="1" t="s">
        <v>88</v>
      </c>
      <c r="L14" s="1" t="s">
        <v>88</v>
      </c>
      <c r="M14" s="1" t="s">
        <v>88</v>
      </c>
      <c r="N14" s="1" t="s">
        <v>88</v>
      </c>
      <c r="O14" s="1" t="s">
        <v>88</v>
      </c>
      <c r="P14" s="1" t="s">
        <v>88</v>
      </c>
      <c r="Q14" s="1" t="s">
        <v>88</v>
      </c>
      <c r="R14" s="1" t="s">
        <v>88</v>
      </c>
      <c r="S14" s="1" t="s">
        <v>88</v>
      </c>
      <c r="T14" s="1" t="s">
        <v>88</v>
      </c>
      <c r="U14" s="1" t="s">
        <v>88</v>
      </c>
      <c r="V14" s="1" t="s">
        <v>88</v>
      </c>
      <c r="W14" s="1" t="s">
        <v>88</v>
      </c>
      <c r="X14" s="1" t="s">
        <v>88</v>
      </c>
      <c r="Y14" s="1" t="s">
        <v>88</v>
      </c>
      <c r="Z14" s="1" t="s">
        <v>88</v>
      </c>
      <c r="AA14" s="1" t="s">
        <v>88</v>
      </c>
      <c r="AB14" s="1" t="s">
        <v>88</v>
      </c>
      <c r="AC14" s="1" t="s">
        <v>88</v>
      </c>
      <c r="AD14" s="1" t="s">
        <v>88</v>
      </c>
      <c r="AF14" s="10" t="str">
        <f>IF(OR(COUNTIF(C14:AD14,"B")=0,(AF3-(COUNTIF(C14:AD14,"C")+COUNTIF(C14:AD14,"")))=0),0,COUNTIF(C14:AD14,"B")/(AF3-(COUNTIF(C14:AD14,"C")+COUNTIF(C14:AD14,""))))</f>
        <v>0</v>
      </c>
    </row>
    <row r="15" spans="1:32">
      <c r="A15" s="8">
        <v>78063</v>
      </c>
      <c r="B15" s="5" t="s">
        <v>15</v>
      </c>
      <c r="C15" s="1" t="s">
        <v>88</v>
      </c>
      <c r="D15" s="1" t="s">
        <v>88</v>
      </c>
      <c r="E15" s="1" t="s">
        <v>88</v>
      </c>
      <c r="F15" s="1" t="s">
        <v>88</v>
      </c>
      <c r="G15" s="1" t="s">
        <v>88</v>
      </c>
      <c r="H15" s="1" t="s">
        <v>88</v>
      </c>
      <c r="I15" s="1" t="s">
        <v>88</v>
      </c>
      <c r="J15" s="1" t="s">
        <v>88</v>
      </c>
      <c r="K15" s="1" t="s">
        <v>88</v>
      </c>
      <c r="L15" s="1" t="s">
        <v>88</v>
      </c>
      <c r="M15" s="1" t="s">
        <v>88</v>
      </c>
      <c r="N15" s="1" t="s">
        <v>88</v>
      </c>
      <c r="O15" s="1" t="s">
        <v>88</v>
      </c>
      <c r="P15" s="1" t="s">
        <v>88</v>
      </c>
      <c r="Q15" s="1" t="s">
        <v>88</v>
      </c>
      <c r="R15" s="1" t="s">
        <v>89</v>
      </c>
      <c r="S15" s="1" t="s">
        <v>88</v>
      </c>
      <c r="T15" s="1" t="s">
        <v>88</v>
      </c>
      <c r="U15" s="1" t="s">
        <v>88</v>
      </c>
      <c r="V15" s="1" t="s">
        <v>88</v>
      </c>
      <c r="W15" s="1" t="s">
        <v>88</v>
      </c>
      <c r="X15" s="1" t="s">
        <v>88</v>
      </c>
      <c r="Y15" s="1" t="s">
        <v>88</v>
      </c>
      <c r="Z15" s="1" t="s">
        <v>88</v>
      </c>
      <c r="AA15" s="1" t="s">
        <v>88</v>
      </c>
      <c r="AB15" s="1" t="s">
        <v>88</v>
      </c>
      <c r="AC15" s="1" t="s">
        <v>88</v>
      </c>
      <c r="AD15" s="1" t="s">
        <v>88</v>
      </c>
      <c r="AF15" s="10" t="str">
        <f>IF(OR(COUNTIF(C15:AD15,"B")=0,(AF3-(COUNTIF(C15:AD15,"C")+COUNTIF(C15:AD15,"")))=0),0,COUNTIF(C15:AD15,"B")/(AF3-(COUNTIF(C15:AD15,"C")+COUNTIF(C15:AD15,""))))</f>
        <v>0</v>
      </c>
    </row>
    <row r="16" spans="1:32">
      <c r="A16" s="8">
        <v>615583</v>
      </c>
      <c r="B16" s="5" t="s">
        <v>16</v>
      </c>
      <c r="C16" s="1" t="s">
        <v>90</v>
      </c>
      <c r="D16" s="1" t="s">
        <v>90</v>
      </c>
      <c r="E16" s="1" t="s">
        <v>90</v>
      </c>
      <c r="F16" s="1" t="s">
        <v>90</v>
      </c>
      <c r="G16" s="1" t="s">
        <v>90</v>
      </c>
      <c r="H16" s="1" t="s">
        <v>90</v>
      </c>
      <c r="I16" s="1" t="s">
        <v>90</v>
      </c>
      <c r="J16" s="1" t="s">
        <v>90</v>
      </c>
      <c r="K16" s="1" t="s">
        <v>90</v>
      </c>
      <c r="L16" s="1" t="s">
        <v>90</v>
      </c>
      <c r="M16" s="1" t="s">
        <v>90</v>
      </c>
      <c r="N16" s="1" t="s">
        <v>90</v>
      </c>
      <c r="O16" s="1" t="s">
        <v>90</v>
      </c>
      <c r="P16" s="1" t="s">
        <v>90</v>
      </c>
      <c r="Q16" s="1" t="s">
        <v>90</v>
      </c>
      <c r="R16" s="1" t="s">
        <v>90</v>
      </c>
      <c r="S16" s="1" t="s">
        <v>90</v>
      </c>
      <c r="T16" s="1" t="s">
        <v>90</v>
      </c>
      <c r="U16" s="1" t="s">
        <v>90</v>
      </c>
      <c r="V16" s="1" t="s">
        <v>90</v>
      </c>
      <c r="W16" s="1" t="s">
        <v>90</v>
      </c>
      <c r="X16" s="1" t="s">
        <v>90</v>
      </c>
      <c r="Y16" s="1" t="s">
        <v>90</v>
      </c>
      <c r="Z16" s="1" t="s">
        <v>90</v>
      </c>
      <c r="AA16" s="1" t="s">
        <v>90</v>
      </c>
      <c r="AB16" s="1" t="s">
        <v>90</v>
      </c>
      <c r="AC16" s="1" t="s">
        <v>90</v>
      </c>
      <c r="AD16" s="1" t="s">
        <v>90</v>
      </c>
      <c r="AF16" s="10" t="str">
        <f>IF(OR(COUNTIF(C16:AD16,"B")=0,(AF3-(COUNTIF(C16:AD16,"C")+COUNTIF(C16:AD16,"")))=0),0,COUNTIF(C16:AD16,"B")/(AF3-(COUNTIF(C16:AD16,"C")+COUNTIF(C16:AD16,""))))</f>
        <v>0</v>
      </c>
    </row>
    <row r="17" spans="1:32">
      <c r="A17" s="8">
        <v>379206</v>
      </c>
      <c r="B17" s="5" t="s">
        <v>17</v>
      </c>
      <c r="C17" s="1" t="s">
        <v>88</v>
      </c>
      <c r="D17" s="1" t="s">
        <v>89</v>
      </c>
      <c r="E17" s="1" t="s">
        <v>88</v>
      </c>
      <c r="F17" s="1" t="s">
        <v>88</v>
      </c>
      <c r="G17" s="1" t="s">
        <v>88</v>
      </c>
      <c r="H17" s="1" t="s">
        <v>88</v>
      </c>
      <c r="I17" s="1" t="s">
        <v>88</v>
      </c>
      <c r="J17" s="1" t="s">
        <v>88</v>
      </c>
      <c r="K17" s="1" t="s">
        <v>88</v>
      </c>
      <c r="L17" s="1" t="s">
        <v>88</v>
      </c>
      <c r="M17" s="1" t="s">
        <v>88</v>
      </c>
      <c r="N17" s="1" t="s">
        <v>88</v>
      </c>
      <c r="O17" s="1" t="s">
        <v>88</v>
      </c>
      <c r="P17" s="1" t="s">
        <v>88</v>
      </c>
      <c r="Q17" s="1" t="s">
        <v>88</v>
      </c>
      <c r="R17" s="1" t="s">
        <v>88</v>
      </c>
      <c r="S17" s="1" t="s">
        <v>88</v>
      </c>
      <c r="T17" s="1" t="s">
        <v>88</v>
      </c>
      <c r="U17" s="1" t="s">
        <v>88</v>
      </c>
      <c r="V17" s="1" t="s">
        <v>88</v>
      </c>
      <c r="W17" s="1" t="s">
        <v>88</v>
      </c>
      <c r="X17" s="1" t="s">
        <v>88</v>
      </c>
      <c r="Y17" s="1" t="s">
        <v>88</v>
      </c>
      <c r="Z17" s="1" t="s">
        <v>88</v>
      </c>
      <c r="AA17" s="1" t="s">
        <v>88</v>
      </c>
      <c r="AB17" s="1" t="s">
        <v>88</v>
      </c>
      <c r="AC17" s="1" t="s">
        <v>88</v>
      </c>
      <c r="AD17" s="1" t="s">
        <v>88</v>
      </c>
      <c r="AF17" s="10" t="str">
        <f>IF(OR(COUNTIF(C17:AD17,"B")=0,(AF3-(COUNTIF(C17:AD17,"C")+COUNTIF(C17:AD17,"")))=0),0,COUNTIF(C17:AD17,"B")/(AF3-(COUNTIF(C17:AD17,"C")+COUNTIF(C17:AD17,""))))</f>
        <v>0</v>
      </c>
    </row>
    <row r="18" spans="1:32">
      <c r="A18" s="8">
        <v>379214</v>
      </c>
      <c r="B18" s="5" t="s">
        <v>18</v>
      </c>
      <c r="C18" s="1" t="s">
        <v>88</v>
      </c>
      <c r="D18" s="1" t="s">
        <v>88</v>
      </c>
      <c r="E18" s="1" t="s">
        <v>88</v>
      </c>
      <c r="F18" s="1" t="s">
        <v>88</v>
      </c>
      <c r="G18" s="1" t="s">
        <v>88</v>
      </c>
      <c r="H18" s="1" t="s">
        <v>88</v>
      </c>
      <c r="I18" s="1" t="s">
        <v>88</v>
      </c>
      <c r="J18" s="1" t="s">
        <v>88</v>
      </c>
      <c r="K18" s="1" t="s">
        <v>88</v>
      </c>
      <c r="L18" s="1" t="s">
        <v>88</v>
      </c>
      <c r="M18" s="1" t="s">
        <v>88</v>
      </c>
      <c r="N18" s="1" t="s">
        <v>88</v>
      </c>
      <c r="O18" s="1" t="s">
        <v>88</v>
      </c>
      <c r="P18" s="1" t="s">
        <v>88</v>
      </c>
      <c r="Q18" s="1" t="s">
        <v>88</v>
      </c>
      <c r="R18" s="1" t="s">
        <v>88</v>
      </c>
      <c r="S18" s="1" t="s">
        <v>88</v>
      </c>
      <c r="T18" s="1" t="s">
        <v>88</v>
      </c>
      <c r="U18" s="1" t="s">
        <v>88</v>
      </c>
      <c r="V18" s="1" t="s">
        <v>88</v>
      </c>
      <c r="W18" s="1" t="s">
        <v>88</v>
      </c>
      <c r="X18" s="1" t="s">
        <v>88</v>
      </c>
      <c r="Y18" s="1" t="s">
        <v>88</v>
      </c>
      <c r="Z18" s="1" t="s">
        <v>88</v>
      </c>
      <c r="AA18" s="1" t="s">
        <v>88</v>
      </c>
      <c r="AB18" s="1" t="s">
        <v>88</v>
      </c>
      <c r="AC18" s="1" t="s">
        <v>88</v>
      </c>
      <c r="AD18" s="1" t="s">
        <v>88</v>
      </c>
      <c r="AF18" s="10" t="str">
        <f>IF(OR(COUNTIF(C18:AD18,"B")=0,(AF3-(COUNTIF(C18:AD18,"C")+COUNTIF(C18:AD18,"")))=0),0,COUNTIF(C18:AD18,"B")/(AF3-(COUNTIF(C18:AD18,"C")+COUNTIF(C18:AD18,""))))</f>
        <v>0</v>
      </c>
    </row>
    <row r="19" spans="1:32">
      <c r="A19" s="8">
        <v>221929</v>
      </c>
      <c r="B19" s="5" t="s">
        <v>19</v>
      </c>
      <c r="C19" s="1" t="s">
        <v>88</v>
      </c>
      <c r="D19" s="1" t="s">
        <v>88</v>
      </c>
      <c r="E19" s="1" t="s">
        <v>88</v>
      </c>
      <c r="F19" s="1" t="s">
        <v>88</v>
      </c>
      <c r="G19" s="1" t="s">
        <v>88</v>
      </c>
      <c r="H19" s="1" t="s">
        <v>88</v>
      </c>
      <c r="I19" s="1" t="s">
        <v>88</v>
      </c>
      <c r="J19" s="1" t="s">
        <v>88</v>
      </c>
      <c r="K19" s="1" t="s">
        <v>88</v>
      </c>
      <c r="L19" s="1" t="s">
        <v>88</v>
      </c>
      <c r="M19" s="1" t="s">
        <v>88</v>
      </c>
      <c r="N19" s="1" t="s">
        <v>88</v>
      </c>
      <c r="O19" s="1" t="s">
        <v>88</v>
      </c>
      <c r="P19" s="1" t="s">
        <v>88</v>
      </c>
      <c r="Q19" s="1" t="s">
        <v>88</v>
      </c>
      <c r="R19" s="1" t="s">
        <v>88</v>
      </c>
      <c r="S19" s="1" t="s">
        <v>88</v>
      </c>
      <c r="T19" s="1" t="s">
        <v>88</v>
      </c>
      <c r="U19" s="1" t="s">
        <v>88</v>
      </c>
      <c r="V19" s="1" t="s">
        <v>88</v>
      </c>
      <c r="W19" s="1" t="s">
        <v>88</v>
      </c>
      <c r="X19" s="1" t="s">
        <v>88</v>
      </c>
      <c r="Y19" s="1" t="s">
        <v>88</v>
      </c>
      <c r="Z19" s="1" t="s">
        <v>88</v>
      </c>
      <c r="AA19" s="1" t="s">
        <v>88</v>
      </c>
      <c r="AB19" s="1" t="s">
        <v>88</v>
      </c>
      <c r="AC19" s="1" t="s">
        <v>88</v>
      </c>
      <c r="AD19" s="1" t="s">
        <v>88</v>
      </c>
      <c r="AF19" s="10" t="str">
        <f>IF(OR(COUNTIF(C19:AD19,"B")=0,(AF3-(COUNTIF(C19:AD19,"C")+COUNTIF(C19:AD19,"")))=0),0,COUNTIF(C19:AD19,"B")/(AF3-(COUNTIF(C19:AD19,"C")+COUNTIF(C19:AD19,""))))</f>
        <v>0</v>
      </c>
    </row>
    <row r="20" spans="1:32">
      <c r="A20" s="8">
        <v>692582</v>
      </c>
      <c r="B20" s="5" t="s">
        <v>20</v>
      </c>
      <c r="C20" s="1" t="s">
        <v>88</v>
      </c>
      <c r="D20" s="1" t="s">
        <v>88</v>
      </c>
      <c r="E20" s="1" t="s">
        <v>88</v>
      </c>
      <c r="F20" s="1" t="s">
        <v>90</v>
      </c>
      <c r="G20" s="1" t="s">
        <v>90</v>
      </c>
      <c r="H20" s="1" t="s">
        <v>88</v>
      </c>
      <c r="I20" s="1" t="s">
        <v>90</v>
      </c>
      <c r="J20" s="1" t="s">
        <v>90</v>
      </c>
      <c r="K20" s="1" t="s">
        <v>88</v>
      </c>
      <c r="L20" s="1" t="s">
        <v>88</v>
      </c>
      <c r="M20" s="1" t="s">
        <v>88</v>
      </c>
      <c r="N20" s="1" t="s">
        <v>88</v>
      </c>
      <c r="O20" s="1" t="s">
        <v>88</v>
      </c>
      <c r="P20" s="1" t="s">
        <v>88</v>
      </c>
      <c r="Q20" s="1" t="s">
        <v>88</v>
      </c>
      <c r="R20" s="1" t="s">
        <v>88</v>
      </c>
      <c r="S20" s="1" t="s">
        <v>88</v>
      </c>
      <c r="T20" s="1" t="s">
        <v>88</v>
      </c>
      <c r="U20" s="1" t="s">
        <v>88</v>
      </c>
      <c r="V20" s="1" t="s">
        <v>88</v>
      </c>
      <c r="W20" s="1" t="s">
        <v>90</v>
      </c>
      <c r="X20" s="1" t="s">
        <v>88</v>
      </c>
      <c r="Y20" s="1" t="s">
        <v>88</v>
      </c>
      <c r="Z20" s="1" t="s">
        <v>88</v>
      </c>
      <c r="AA20" s="1" t="s">
        <v>88</v>
      </c>
      <c r="AB20" s="1" t="s">
        <v>90</v>
      </c>
      <c r="AC20" s="1" t="s">
        <v>90</v>
      </c>
      <c r="AD20" s="1" t="s">
        <v>88</v>
      </c>
      <c r="AF20" s="10" t="str">
        <f>IF(OR(COUNTIF(C20:AD20,"B")=0,(AF3-(COUNTIF(C20:AD20,"C")+COUNTIF(C20:AD20,"")))=0),0,COUNTIF(C20:AD20,"B")/(AF3-(COUNTIF(C20:AD20,"C")+COUNTIF(C20:AD20,""))))</f>
        <v>0</v>
      </c>
    </row>
    <row r="21" spans="1:32">
      <c r="A21" s="8">
        <v>130666</v>
      </c>
      <c r="B21" s="5" t="s">
        <v>21</v>
      </c>
      <c r="C21" s="1" t="s">
        <v>88</v>
      </c>
      <c r="D21" s="1" t="s">
        <v>88</v>
      </c>
      <c r="E21" s="1" t="s">
        <v>88</v>
      </c>
      <c r="F21" s="1" t="s">
        <v>90</v>
      </c>
      <c r="G21" s="1" t="s">
        <v>90</v>
      </c>
      <c r="H21" s="1" t="s">
        <v>88</v>
      </c>
      <c r="I21" s="1" t="s">
        <v>90</v>
      </c>
      <c r="J21" s="1" t="s">
        <v>90</v>
      </c>
      <c r="K21" s="1" t="s">
        <v>88</v>
      </c>
      <c r="L21" s="1" t="s">
        <v>88</v>
      </c>
      <c r="M21" s="1" t="s">
        <v>88</v>
      </c>
      <c r="N21" s="1" t="s">
        <v>88</v>
      </c>
      <c r="O21" s="1" t="s">
        <v>88</v>
      </c>
      <c r="P21" s="1" t="s">
        <v>88</v>
      </c>
      <c r="Q21" s="1" t="s">
        <v>88</v>
      </c>
      <c r="R21" s="1" t="s">
        <v>88</v>
      </c>
      <c r="S21" s="1" t="s">
        <v>88</v>
      </c>
      <c r="T21" s="1" t="s">
        <v>88</v>
      </c>
      <c r="U21" s="1" t="s">
        <v>88</v>
      </c>
      <c r="V21" s="1" t="s">
        <v>88</v>
      </c>
      <c r="W21" s="1" t="s">
        <v>90</v>
      </c>
      <c r="X21" s="1" t="s">
        <v>88</v>
      </c>
      <c r="Y21" s="1" t="s">
        <v>88</v>
      </c>
      <c r="Z21" s="1" t="s">
        <v>88</v>
      </c>
      <c r="AA21" s="1" t="s">
        <v>88</v>
      </c>
      <c r="AB21" s="1" t="s">
        <v>90</v>
      </c>
      <c r="AC21" s="1" t="s">
        <v>90</v>
      </c>
      <c r="AD21" s="1" t="s">
        <v>88</v>
      </c>
      <c r="AF21" s="10" t="str">
        <f>IF(OR(COUNTIF(C21:AD21,"B")=0,(AF3-(COUNTIF(C21:AD21,"C")+COUNTIF(C21:AD21,"")))=0),0,COUNTIF(C21:AD21,"B")/(AF3-(COUNTIF(C21:AD21,"C")+COUNTIF(C21:AD21,""))))</f>
        <v>0</v>
      </c>
    </row>
    <row r="22" spans="1:32">
      <c r="A22" s="8">
        <v>389726</v>
      </c>
      <c r="B22" s="5" t="s">
        <v>22</v>
      </c>
      <c r="C22" s="1" t="s">
        <v>88</v>
      </c>
      <c r="D22" s="1" t="s">
        <v>88</v>
      </c>
      <c r="E22" s="1" t="s">
        <v>90</v>
      </c>
      <c r="F22" s="1" t="s">
        <v>88</v>
      </c>
      <c r="G22" s="1" t="s">
        <v>90</v>
      </c>
      <c r="H22" s="1" t="s">
        <v>88</v>
      </c>
      <c r="I22" s="1" t="s">
        <v>90</v>
      </c>
      <c r="J22" s="1" t="s">
        <v>90</v>
      </c>
      <c r="K22" s="1" t="s">
        <v>90</v>
      </c>
      <c r="L22" s="1" t="s">
        <v>90</v>
      </c>
      <c r="M22" s="1" t="s">
        <v>88</v>
      </c>
      <c r="N22" s="1" t="s">
        <v>90</v>
      </c>
      <c r="O22" s="1" t="s">
        <v>88</v>
      </c>
      <c r="P22" s="1" t="s">
        <v>90</v>
      </c>
      <c r="Q22" s="1" t="s">
        <v>90</v>
      </c>
      <c r="R22" s="1" t="s">
        <v>89</v>
      </c>
      <c r="S22" s="1" t="s">
        <v>88</v>
      </c>
      <c r="T22" s="1" t="s">
        <v>88</v>
      </c>
      <c r="U22" s="1" t="s">
        <v>90</v>
      </c>
      <c r="V22" s="1" t="s">
        <v>88</v>
      </c>
      <c r="W22" s="1" t="s">
        <v>90</v>
      </c>
      <c r="X22" s="1" t="s">
        <v>88</v>
      </c>
      <c r="Y22" s="1" t="s">
        <v>88</v>
      </c>
      <c r="Z22" s="1" t="s">
        <v>90</v>
      </c>
      <c r="AA22" s="1" t="s">
        <v>88</v>
      </c>
      <c r="AB22" s="1" t="s">
        <v>90</v>
      </c>
      <c r="AC22" s="1" t="s">
        <v>90</v>
      </c>
      <c r="AD22" s="1" t="s">
        <v>90</v>
      </c>
      <c r="AF22" s="10" t="str">
        <f>IF(OR(COUNTIF(C22:AD22,"B")=0,(AF3-(COUNTIF(C22:AD22,"C")+COUNTIF(C22:AD22,"")))=0),0,COUNTIF(C22:AD22,"B")/(AF3-(COUNTIF(C22:AD22,"C")+COUNTIF(C22:AD22,""))))</f>
        <v>0</v>
      </c>
    </row>
    <row r="23" spans="1:32">
      <c r="A23" s="4"/>
      <c r="B23" s="6" t="s">
        <v>23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F23" s="11"/>
    </row>
    <row r="24" spans="1:32">
      <c r="A24" s="8">
        <v>844522</v>
      </c>
      <c r="B24" s="5" t="s">
        <v>24</v>
      </c>
      <c r="C24" s="1" t="s">
        <v>88</v>
      </c>
      <c r="D24" s="1" t="s">
        <v>88</v>
      </c>
      <c r="E24" s="1" t="s">
        <v>88</v>
      </c>
      <c r="F24" s="1" t="s">
        <v>88</v>
      </c>
      <c r="G24" s="1" t="s">
        <v>88</v>
      </c>
      <c r="H24" s="1" t="s">
        <v>88</v>
      </c>
      <c r="I24" s="1" t="s">
        <v>88</v>
      </c>
      <c r="J24" s="1" t="s">
        <v>88</v>
      </c>
      <c r="K24" s="1" t="s">
        <v>88</v>
      </c>
      <c r="L24" s="1" t="s">
        <v>88</v>
      </c>
      <c r="M24" s="1" t="s">
        <v>88</v>
      </c>
      <c r="N24" s="1" t="s">
        <v>88</v>
      </c>
      <c r="O24" s="1" t="s">
        <v>88</v>
      </c>
      <c r="P24" s="1" t="s">
        <v>88</v>
      </c>
      <c r="Q24" s="1" t="s">
        <v>88</v>
      </c>
      <c r="R24" s="1" t="s">
        <v>88</v>
      </c>
      <c r="S24" s="1" t="s">
        <v>88</v>
      </c>
      <c r="T24" s="1" t="s">
        <v>88</v>
      </c>
      <c r="U24" s="1" t="s">
        <v>88</v>
      </c>
      <c r="V24" s="1" t="s">
        <v>88</v>
      </c>
      <c r="W24" s="1" t="s">
        <v>88</v>
      </c>
      <c r="X24" s="1" t="s">
        <v>88</v>
      </c>
      <c r="Y24" s="1" t="s">
        <v>88</v>
      </c>
      <c r="Z24" s="1" t="s">
        <v>88</v>
      </c>
      <c r="AA24" s="1" t="s">
        <v>88</v>
      </c>
      <c r="AB24" s="1" t="s">
        <v>88</v>
      </c>
      <c r="AC24" s="1" t="s">
        <v>88</v>
      </c>
      <c r="AD24" s="1" t="s">
        <v>88</v>
      </c>
      <c r="AF24" s="10" t="str">
        <f>IF(OR(COUNTIF(C24:AD24,"B")=0,(AF3-(COUNTIF(C24:AD24,"C")+COUNTIF(C24:AD24,"")))=0),0,COUNTIF(C24:AD24,"B")/(AF3-(COUNTIF(C24:AD24,"C")+COUNTIF(C24:AD24,""))))</f>
        <v>0</v>
      </c>
    </row>
    <row r="25" spans="1:32">
      <c r="A25" s="8">
        <v>844530</v>
      </c>
      <c r="B25" s="5" t="s">
        <v>25</v>
      </c>
      <c r="C25" s="1" t="s">
        <v>88</v>
      </c>
      <c r="D25" s="1" t="s">
        <v>88</v>
      </c>
      <c r="E25" s="1" t="s">
        <v>88</v>
      </c>
      <c r="F25" s="1" t="s">
        <v>88</v>
      </c>
      <c r="G25" s="1" t="s">
        <v>88</v>
      </c>
      <c r="H25" s="1" t="s">
        <v>88</v>
      </c>
      <c r="I25" s="1" t="s">
        <v>88</v>
      </c>
      <c r="J25" s="1" t="s">
        <v>88</v>
      </c>
      <c r="K25" s="1" t="s">
        <v>88</v>
      </c>
      <c r="L25" s="1" t="s">
        <v>88</v>
      </c>
      <c r="M25" s="1" t="s">
        <v>88</v>
      </c>
      <c r="N25" s="1" t="s">
        <v>88</v>
      </c>
      <c r="O25" s="1" t="s">
        <v>88</v>
      </c>
      <c r="P25" s="1" t="s">
        <v>88</v>
      </c>
      <c r="Q25" s="1" t="s">
        <v>88</v>
      </c>
      <c r="R25" s="1" t="s">
        <v>88</v>
      </c>
      <c r="S25" s="1" t="s">
        <v>88</v>
      </c>
      <c r="T25" s="1" t="s">
        <v>88</v>
      </c>
      <c r="U25" s="1" t="s">
        <v>88</v>
      </c>
      <c r="V25" s="1" t="s">
        <v>88</v>
      </c>
      <c r="W25" s="1" t="s">
        <v>88</v>
      </c>
      <c r="X25" s="1" t="s">
        <v>88</v>
      </c>
      <c r="Y25" s="1" t="s">
        <v>88</v>
      </c>
      <c r="Z25" s="1" t="s">
        <v>88</v>
      </c>
      <c r="AA25" s="1" t="s">
        <v>88</v>
      </c>
      <c r="AB25" s="1" t="s">
        <v>88</v>
      </c>
      <c r="AC25" s="1" t="s">
        <v>88</v>
      </c>
      <c r="AD25" s="1" t="s">
        <v>88</v>
      </c>
      <c r="AF25" s="10" t="str">
        <f>IF(OR(COUNTIF(C25:AD25,"B")=0,(AF3-(COUNTIF(C25:AD25,"C")+COUNTIF(C25:AD25,"")))=0),0,COUNTIF(C25:AD25,"B")/(AF3-(COUNTIF(C25:AD25,"C")+COUNTIF(C25:AD25,""))))</f>
        <v>0</v>
      </c>
    </row>
    <row r="26" spans="1:32">
      <c r="A26" s="8">
        <v>844548</v>
      </c>
      <c r="B26" s="5" t="s">
        <v>26</v>
      </c>
      <c r="C26" s="1" t="s">
        <v>88</v>
      </c>
      <c r="D26" s="1" t="s">
        <v>88</v>
      </c>
      <c r="E26" s="1" t="s">
        <v>88</v>
      </c>
      <c r="F26" s="1" t="s">
        <v>88</v>
      </c>
      <c r="G26" s="1" t="s">
        <v>88</v>
      </c>
      <c r="H26" s="1" t="s">
        <v>88</v>
      </c>
      <c r="I26" s="1" t="s">
        <v>88</v>
      </c>
      <c r="J26" s="1" t="s">
        <v>88</v>
      </c>
      <c r="K26" s="1" t="s">
        <v>88</v>
      </c>
      <c r="L26" s="1" t="s">
        <v>88</v>
      </c>
      <c r="M26" s="1" t="s">
        <v>88</v>
      </c>
      <c r="N26" s="1" t="s">
        <v>88</v>
      </c>
      <c r="O26" s="1" t="s">
        <v>88</v>
      </c>
      <c r="P26" s="1" t="s">
        <v>88</v>
      </c>
      <c r="Q26" s="1" t="s">
        <v>88</v>
      </c>
      <c r="R26" s="1" t="s">
        <v>88</v>
      </c>
      <c r="S26" s="1" t="s">
        <v>88</v>
      </c>
      <c r="T26" s="1" t="s">
        <v>88</v>
      </c>
      <c r="U26" s="1" t="s">
        <v>88</v>
      </c>
      <c r="V26" s="1" t="s">
        <v>88</v>
      </c>
      <c r="W26" s="1" t="s">
        <v>88</v>
      </c>
      <c r="X26" s="1" t="s">
        <v>88</v>
      </c>
      <c r="Y26" s="1" t="s">
        <v>88</v>
      </c>
      <c r="Z26" s="1" t="s">
        <v>88</v>
      </c>
      <c r="AA26" s="1" t="s">
        <v>88</v>
      </c>
      <c r="AB26" s="1" t="s">
        <v>88</v>
      </c>
      <c r="AC26" s="1" t="s">
        <v>88</v>
      </c>
      <c r="AD26" s="1" t="s">
        <v>88</v>
      </c>
      <c r="AF26" s="10" t="str">
        <f>IF(OR(COUNTIF(C26:AD26,"B")=0,(AF3-(COUNTIF(C26:AD26,"C")+COUNTIF(C26:AD26,"")))=0),0,COUNTIF(C26:AD26,"B")/(AF3-(COUNTIF(C26:AD26,"C")+COUNTIF(C26:AD26,""))))</f>
        <v>0</v>
      </c>
    </row>
    <row r="27" spans="1:32">
      <c r="A27" s="8">
        <v>844720</v>
      </c>
      <c r="B27" s="5" t="s">
        <v>27</v>
      </c>
      <c r="C27" s="1" t="s">
        <v>88</v>
      </c>
      <c r="D27" s="1" t="s">
        <v>88</v>
      </c>
      <c r="E27" s="1" t="s">
        <v>88</v>
      </c>
      <c r="F27" s="1" t="s">
        <v>88</v>
      </c>
      <c r="G27" s="1" t="s">
        <v>88</v>
      </c>
      <c r="H27" s="1" t="s">
        <v>88</v>
      </c>
      <c r="I27" s="1" t="s">
        <v>88</v>
      </c>
      <c r="J27" s="1" t="s">
        <v>88</v>
      </c>
      <c r="K27" s="1" t="s">
        <v>88</v>
      </c>
      <c r="L27" s="1" t="s">
        <v>88</v>
      </c>
      <c r="M27" s="1" t="s">
        <v>88</v>
      </c>
      <c r="N27" s="1" t="s">
        <v>88</v>
      </c>
      <c r="O27" s="1" t="s">
        <v>88</v>
      </c>
      <c r="P27" s="1" t="s">
        <v>88</v>
      </c>
      <c r="Q27" s="1" t="s">
        <v>88</v>
      </c>
      <c r="R27" s="1" t="s">
        <v>88</v>
      </c>
      <c r="S27" s="1" t="s">
        <v>88</v>
      </c>
      <c r="T27" s="1" t="s">
        <v>88</v>
      </c>
      <c r="U27" s="1" t="s">
        <v>88</v>
      </c>
      <c r="V27" s="1" t="s">
        <v>88</v>
      </c>
      <c r="W27" s="1" t="s">
        <v>88</v>
      </c>
      <c r="X27" s="1" t="s">
        <v>88</v>
      </c>
      <c r="Y27" s="1" t="s">
        <v>88</v>
      </c>
      <c r="Z27" s="1" t="s">
        <v>88</v>
      </c>
      <c r="AA27" s="1" t="s">
        <v>88</v>
      </c>
      <c r="AB27" s="1" t="s">
        <v>88</v>
      </c>
      <c r="AC27" s="1" t="s">
        <v>88</v>
      </c>
      <c r="AD27" s="1" t="s">
        <v>88</v>
      </c>
      <c r="AF27" s="10" t="str">
        <f>IF(OR(COUNTIF(C27:AD27,"B")=0,(AF3-(COUNTIF(C27:AD27,"C")+COUNTIF(C27:AD27,"")))=0),0,COUNTIF(C27:AD27,"B")/(AF3-(COUNTIF(C27:AD27,"C")+COUNTIF(C27:AD27,""))))</f>
        <v>0</v>
      </c>
    </row>
    <row r="28" spans="1:32">
      <c r="A28" s="8">
        <v>783563</v>
      </c>
      <c r="B28" s="5" t="s">
        <v>28</v>
      </c>
      <c r="C28" s="1" t="s">
        <v>88</v>
      </c>
      <c r="D28" s="1" t="s">
        <v>88</v>
      </c>
      <c r="E28" s="1" t="s">
        <v>88</v>
      </c>
      <c r="F28" s="1" t="s">
        <v>88</v>
      </c>
      <c r="G28" s="1" t="s">
        <v>88</v>
      </c>
      <c r="H28" s="1" t="s">
        <v>88</v>
      </c>
      <c r="I28" s="1" t="s">
        <v>88</v>
      </c>
      <c r="J28" s="1" t="s">
        <v>88</v>
      </c>
      <c r="K28" s="1" t="s">
        <v>88</v>
      </c>
      <c r="L28" s="1" t="s">
        <v>88</v>
      </c>
      <c r="M28" s="1" t="s">
        <v>88</v>
      </c>
      <c r="N28" s="1" t="s">
        <v>88</v>
      </c>
      <c r="O28" s="1" t="s">
        <v>88</v>
      </c>
      <c r="P28" s="1" t="s">
        <v>88</v>
      </c>
      <c r="Q28" s="1" t="s">
        <v>88</v>
      </c>
      <c r="R28" s="1" t="s">
        <v>88</v>
      </c>
      <c r="S28" s="1" t="s">
        <v>88</v>
      </c>
      <c r="T28" s="1" t="s">
        <v>88</v>
      </c>
      <c r="U28" s="1" t="s">
        <v>88</v>
      </c>
      <c r="V28" s="1" t="s">
        <v>88</v>
      </c>
      <c r="W28" s="1" t="s">
        <v>88</v>
      </c>
      <c r="X28" s="1" t="s">
        <v>88</v>
      </c>
      <c r="Y28" s="1" t="s">
        <v>88</v>
      </c>
      <c r="Z28" s="1" t="s">
        <v>88</v>
      </c>
      <c r="AA28" s="1" t="s">
        <v>88</v>
      </c>
      <c r="AB28" s="1" t="s">
        <v>88</v>
      </c>
      <c r="AC28" s="1" t="s">
        <v>88</v>
      </c>
      <c r="AD28" s="1" t="s">
        <v>88</v>
      </c>
      <c r="AF28" s="10" t="str">
        <f>IF(OR(COUNTIF(C28:AD28,"B")=0,(AF3-(COUNTIF(C28:AD28,"C")+COUNTIF(C28:AD28,"")))=0),0,COUNTIF(C28:AD28,"B")/(AF3-(COUNTIF(C28:AD28,"C")+COUNTIF(C28:AD28,""))))</f>
        <v>0</v>
      </c>
    </row>
    <row r="29" spans="1:32">
      <c r="A29" s="8">
        <v>783696</v>
      </c>
      <c r="B29" s="5" t="s">
        <v>29</v>
      </c>
      <c r="C29" s="1" t="s">
        <v>88</v>
      </c>
      <c r="D29" s="1" t="s">
        <v>89</v>
      </c>
      <c r="E29" s="1" t="s">
        <v>88</v>
      </c>
      <c r="F29" s="1" t="s">
        <v>88</v>
      </c>
      <c r="G29" s="1" t="s">
        <v>88</v>
      </c>
      <c r="H29" s="1" t="s">
        <v>88</v>
      </c>
      <c r="I29" s="1" t="s">
        <v>88</v>
      </c>
      <c r="J29" s="1" t="s">
        <v>88</v>
      </c>
      <c r="K29" s="1" t="s">
        <v>88</v>
      </c>
      <c r="L29" s="1" t="s">
        <v>88</v>
      </c>
      <c r="M29" s="1" t="s">
        <v>88</v>
      </c>
      <c r="N29" s="1" t="s">
        <v>88</v>
      </c>
      <c r="O29" s="1" t="s">
        <v>88</v>
      </c>
      <c r="P29" s="1" t="s">
        <v>88</v>
      </c>
      <c r="Q29" s="1" t="s">
        <v>89</v>
      </c>
      <c r="R29" s="1" t="s">
        <v>88</v>
      </c>
      <c r="S29" s="1" t="s">
        <v>88</v>
      </c>
      <c r="T29" s="1" t="s">
        <v>88</v>
      </c>
      <c r="U29" s="1" t="s">
        <v>88</v>
      </c>
      <c r="V29" s="1" t="s">
        <v>88</v>
      </c>
      <c r="W29" s="1" t="s">
        <v>88</v>
      </c>
      <c r="X29" s="1" t="s">
        <v>88</v>
      </c>
      <c r="Y29" s="1" t="s">
        <v>88</v>
      </c>
      <c r="Z29" s="1" t="s">
        <v>88</v>
      </c>
      <c r="AA29" s="1" t="s">
        <v>88</v>
      </c>
      <c r="AB29" s="1" t="s">
        <v>89</v>
      </c>
      <c r="AC29" s="1" t="s">
        <v>88</v>
      </c>
      <c r="AD29" s="1" t="s">
        <v>89</v>
      </c>
      <c r="AF29" s="10" t="str">
        <f>IF(OR(COUNTIF(C29:AD29,"B")=0,(AF3-(COUNTIF(C29:AD29,"C")+COUNTIF(C29:AD29,"")))=0),0,COUNTIF(C29:AD29,"B")/(AF3-(COUNTIF(C29:AD29,"C")+COUNTIF(C29:AD29,""))))</f>
        <v>0</v>
      </c>
    </row>
    <row r="30" spans="1:32">
      <c r="A30" s="8">
        <v>784249</v>
      </c>
      <c r="B30" s="5" t="s">
        <v>30</v>
      </c>
      <c r="C30" s="1" t="s">
        <v>88</v>
      </c>
      <c r="D30" s="1" t="s">
        <v>88</v>
      </c>
      <c r="E30" s="1" t="s">
        <v>88</v>
      </c>
      <c r="F30" s="1" t="s">
        <v>88</v>
      </c>
      <c r="G30" s="1" t="s">
        <v>88</v>
      </c>
      <c r="H30" s="1" t="s">
        <v>88</v>
      </c>
      <c r="I30" s="1" t="s">
        <v>88</v>
      </c>
      <c r="J30" s="1" t="s">
        <v>88</v>
      </c>
      <c r="K30" s="1" t="s">
        <v>88</v>
      </c>
      <c r="L30" s="1" t="s">
        <v>88</v>
      </c>
      <c r="M30" s="1" t="s">
        <v>88</v>
      </c>
      <c r="N30" s="1" t="s">
        <v>88</v>
      </c>
      <c r="O30" s="1" t="s">
        <v>88</v>
      </c>
      <c r="P30" s="1" t="s">
        <v>88</v>
      </c>
      <c r="Q30" s="1" t="s">
        <v>88</v>
      </c>
      <c r="R30" s="1" t="s">
        <v>88</v>
      </c>
      <c r="S30" s="1" t="s">
        <v>88</v>
      </c>
      <c r="T30" s="1" t="s">
        <v>88</v>
      </c>
      <c r="U30" s="1" t="s">
        <v>88</v>
      </c>
      <c r="V30" s="1" t="s">
        <v>88</v>
      </c>
      <c r="W30" s="1" t="s">
        <v>88</v>
      </c>
      <c r="X30" s="1" t="s">
        <v>88</v>
      </c>
      <c r="Y30" s="1" t="s">
        <v>88</v>
      </c>
      <c r="Z30" s="1" t="s">
        <v>88</v>
      </c>
      <c r="AA30" s="1" t="s">
        <v>88</v>
      </c>
      <c r="AB30" s="1" t="s">
        <v>89</v>
      </c>
      <c r="AC30" s="1" t="s">
        <v>88</v>
      </c>
      <c r="AD30" s="1" t="s">
        <v>88</v>
      </c>
      <c r="AF30" s="10" t="str">
        <f>IF(OR(COUNTIF(C30:AD30,"B")=0,(AF3-(COUNTIF(C30:AD30,"C")+COUNTIF(C30:AD30,"")))=0),0,COUNTIF(C30:AD30,"B")/(AF3-(COUNTIF(C30:AD30,"C")+COUNTIF(C30:AD30,""))))</f>
        <v>0</v>
      </c>
    </row>
    <row r="31" spans="1:32">
      <c r="A31" s="8">
        <v>784306</v>
      </c>
      <c r="B31" s="5" t="s">
        <v>31</v>
      </c>
      <c r="C31" s="1" t="s">
        <v>88</v>
      </c>
      <c r="D31" s="1" t="s">
        <v>88</v>
      </c>
      <c r="E31" s="1" t="s">
        <v>88</v>
      </c>
      <c r="F31" s="1" t="s">
        <v>88</v>
      </c>
      <c r="G31" s="1" t="s">
        <v>88</v>
      </c>
      <c r="H31" s="1" t="s">
        <v>88</v>
      </c>
      <c r="I31" s="1" t="s">
        <v>88</v>
      </c>
      <c r="J31" s="1" t="s">
        <v>88</v>
      </c>
      <c r="K31" s="1" t="s">
        <v>88</v>
      </c>
      <c r="L31" s="1" t="s">
        <v>88</v>
      </c>
      <c r="M31" s="1" t="s">
        <v>88</v>
      </c>
      <c r="N31" s="1" t="s">
        <v>88</v>
      </c>
      <c r="O31" s="1" t="s">
        <v>88</v>
      </c>
      <c r="P31" s="1" t="s">
        <v>88</v>
      </c>
      <c r="Q31" s="1" t="s">
        <v>88</v>
      </c>
      <c r="R31" s="1" t="s">
        <v>88</v>
      </c>
      <c r="S31" s="1" t="s">
        <v>88</v>
      </c>
      <c r="T31" s="1" t="s">
        <v>88</v>
      </c>
      <c r="U31" s="1" t="s">
        <v>88</v>
      </c>
      <c r="V31" s="1" t="s">
        <v>88</v>
      </c>
      <c r="W31" s="1" t="s">
        <v>88</v>
      </c>
      <c r="X31" s="1" t="s">
        <v>88</v>
      </c>
      <c r="Y31" s="1" t="s">
        <v>88</v>
      </c>
      <c r="Z31" s="1" t="s">
        <v>88</v>
      </c>
      <c r="AA31" s="1" t="s">
        <v>88</v>
      </c>
      <c r="AB31" s="1" t="s">
        <v>88</v>
      </c>
      <c r="AC31" s="1" t="s">
        <v>88</v>
      </c>
      <c r="AD31" s="1" t="s">
        <v>88</v>
      </c>
      <c r="AF31" s="10" t="str">
        <f>IF(OR(COUNTIF(C31:AD31,"B")=0,(AF3-(COUNTIF(C31:AD31,"C")+COUNTIF(C31:AD31,"")))=0),0,COUNTIF(C31:AD31,"B")/(AF3-(COUNTIF(C31:AD31,"C")+COUNTIF(C31:AD31,""))))</f>
        <v>0</v>
      </c>
    </row>
    <row r="32" spans="1:32">
      <c r="AF32" s="11"/>
    </row>
    <row r="33" spans="1:32">
      <c r="B33" s="9" t="s">
        <v>92</v>
      </c>
      <c r="C33" s="12" t="str">
        <f>COUNTIF(C4:C31, "B")</f>
        <v>0</v>
      </c>
      <c r="D33" s="12" t="str">
        <f>COUNTIF(D4:D31, "B")</f>
        <v>0</v>
      </c>
      <c r="E33" s="12" t="str">
        <f>COUNTIF(E4:E31, "B")</f>
        <v>0</v>
      </c>
      <c r="F33" s="12" t="str">
        <f>COUNTIF(F4:F31, "B")</f>
        <v>0</v>
      </c>
      <c r="G33" s="12" t="str">
        <f>COUNTIF(G4:G31, "B")</f>
        <v>0</v>
      </c>
      <c r="H33" s="12" t="str">
        <f>COUNTIF(H4:H31, "B")</f>
        <v>0</v>
      </c>
      <c r="I33" s="12" t="str">
        <f>COUNTIF(I4:I31, "B")</f>
        <v>0</v>
      </c>
      <c r="J33" s="12" t="str">
        <f>COUNTIF(J4:J31, "B")</f>
        <v>0</v>
      </c>
      <c r="K33" s="12" t="str">
        <f>COUNTIF(K4:K31, "B")</f>
        <v>0</v>
      </c>
      <c r="L33" s="12" t="str">
        <f>COUNTIF(L4:L31, "B")</f>
        <v>0</v>
      </c>
      <c r="M33" s="12" t="str">
        <f>COUNTIF(M4:M31, "B")</f>
        <v>0</v>
      </c>
      <c r="N33" s="12" t="str">
        <f>COUNTIF(N4:N31, "B")</f>
        <v>0</v>
      </c>
      <c r="O33" s="12" t="str">
        <f>COUNTIF(O4:O31, "B")</f>
        <v>0</v>
      </c>
      <c r="P33" s="12" t="str">
        <f>COUNTIF(P4:P31, "B")</f>
        <v>0</v>
      </c>
      <c r="Q33" s="12" t="str">
        <f>COUNTIF(Q4:Q31, "B")</f>
        <v>0</v>
      </c>
      <c r="R33" s="12" t="str">
        <f>COUNTIF(R4:R31, "B")</f>
        <v>0</v>
      </c>
      <c r="S33" s="12" t="str">
        <f>COUNTIF(S4:S31, "B")</f>
        <v>0</v>
      </c>
      <c r="T33" s="12" t="str">
        <f>COUNTIF(T4:T31, "B")</f>
        <v>0</v>
      </c>
      <c r="U33" s="12" t="str">
        <f>COUNTIF(U4:U31, "B")</f>
        <v>0</v>
      </c>
      <c r="V33" s="12" t="str">
        <f>COUNTIF(V4:V31, "B")</f>
        <v>0</v>
      </c>
      <c r="W33" s="12" t="str">
        <f>COUNTIF(W4:W31, "B")</f>
        <v>0</v>
      </c>
      <c r="X33" s="12" t="str">
        <f>COUNTIF(X4:X31, "B")</f>
        <v>0</v>
      </c>
      <c r="Y33" s="12" t="str">
        <f>COUNTIF(Y4:Y31, "B")</f>
        <v>0</v>
      </c>
      <c r="Z33" s="12" t="str">
        <f>COUNTIF(Z4:Z31, "B")</f>
        <v>0</v>
      </c>
      <c r="AA33" s="12" t="str">
        <f>COUNTIF(AA4:AA31, "B")</f>
        <v>0</v>
      </c>
      <c r="AB33" s="12" t="str">
        <f>COUNTIF(AB4:AB31, "B")</f>
        <v>0</v>
      </c>
      <c r="AC33" s="12" t="str">
        <f>COUNTIF(AC4:AC31, "B")</f>
        <v>0</v>
      </c>
      <c r="AD33" s="12" t="str">
        <f>COUNTIF(AD4:AD31, "B")</f>
        <v>0</v>
      </c>
      <c r="AE33" s="12"/>
      <c r="AF33" s="11"/>
    </row>
    <row r="34" spans="1:32">
      <c r="B34" s="9" t="s">
        <v>93</v>
      </c>
      <c r="C34" s="11" t="str">
        <f>IF(OR(COUNTIF(C4:C31,"B")=0,(COUNTA(C4:C31)-COUNTIF(C4:C31,"C"))=0),0,COUNTIF(C4:C31,"B")/(COUNTA(C4:C31)-COUNTIF(C4:C31,"C")))</f>
        <v>0</v>
      </c>
      <c r="D34" s="11" t="str">
        <f>IF(OR(COUNTIF(D4:D31,"B")=0,(COUNTA(D4:D31)-COUNTIF(D4:D31,"C"))=0),0,COUNTIF(D4:D31,"B")/(COUNTA(D4:D31)-COUNTIF(D4:D31,"C")))</f>
        <v>0</v>
      </c>
      <c r="E34" s="11" t="str">
        <f>IF(OR(COUNTIF(E4:E31,"B")=0,(COUNTA(E4:E31)-COUNTIF(E4:E31,"C"))=0),0,COUNTIF(E4:E31,"B")/(COUNTA(E4:E31)-COUNTIF(E4:E31,"C")))</f>
        <v>0</v>
      </c>
      <c r="F34" s="11" t="str">
        <f>IF(OR(COUNTIF(F4:F31,"B")=0,(COUNTA(F4:F31)-COUNTIF(F4:F31,"C"))=0),0,COUNTIF(F4:F31,"B")/(COUNTA(F4:F31)-COUNTIF(F4:F31,"C")))</f>
        <v>0</v>
      </c>
      <c r="G34" s="11" t="str">
        <f>IF(OR(COUNTIF(G4:G31,"B")=0,(COUNTA(G4:G31)-COUNTIF(G4:G31,"C"))=0),0,COUNTIF(G4:G31,"B")/(COUNTA(G4:G31)-COUNTIF(G4:G31,"C")))</f>
        <v>0</v>
      </c>
      <c r="H34" s="11" t="str">
        <f>IF(OR(COUNTIF(H4:H31,"B")=0,(COUNTA(H4:H31)-COUNTIF(H4:H31,"C"))=0),0,COUNTIF(H4:H31,"B")/(COUNTA(H4:H31)-COUNTIF(H4:H31,"C")))</f>
        <v>0</v>
      </c>
      <c r="I34" s="11" t="str">
        <f>IF(OR(COUNTIF(I4:I31,"B")=0,(COUNTA(I4:I31)-COUNTIF(I4:I31,"C"))=0),0,COUNTIF(I4:I31,"B")/(COUNTA(I4:I31)-COUNTIF(I4:I31,"C")))</f>
        <v>0</v>
      </c>
      <c r="J34" s="11" t="str">
        <f>IF(OR(COUNTIF(J4:J31,"B")=0,(COUNTA(J4:J31)-COUNTIF(J4:J31,"C"))=0),0,COUNTIF(J4:J31,"B")/(COUNTA(J4:J31)-COUNTIF(J4:J31,"C")))</f>
        <v>0</v>
      </c>
      <c r="K34" s="11" t="str">
        <f>IF(OR(COUNTIF(K4:K31,"B")=0,(COUNTA(K4:K31)-COUNTIF(K4:K31,"C"))=0),0,COUNTIF(K4:K31,"B")/(COUNTA(K4:K31)-COUNTIF(K4:K31,"C")))</f>
        <v>0</v>
      </c>
      <c r="L34" s="11" t="str">
        <f>IF(OR(COUNTIF(L4:L31,"B")=0,(COUNTA(L4:L31)-COUNTIF(L4:L31,"C"))=0),0,COUNTIF(L4:L31,"B")/(COUNTA(L4:L31)-COUNTIF(L4:L31,"C")))</f>
        <v>0</v>
      </c>
      <c r="M34" s="11" t="str">
        <f>IF(OR(COUNTIF(M4:M31,"B")=0,(COUNTA(M4:M31)-COUNTIF(M4:M31,"C"))=0),0,COUNTIF(M4:M31,"B")/(COUNTA(M4:M31)-COUNTIF(M4:M31,"C")))</f>
        <v>0</v>
      </c>
      <c r="N34" s="11" t="str">
        <f>IF(OR(COUNTIF(N4:N31,"B")=0,(COUNTA(N4:N31)-COUNTIF(N4:N31,"C"))=0),0,COUNTIF(N4:N31,"B")/(COUNTA(N4:N31)-COUNTIF(N4:N31,"C")))</f>
        <v>0</v>
      </c>
      <c r="O34" s="11" t="str">
        <f>IF(OR(COUNTIF(O4:O31,"B")=0,(COUNTA(O4:O31)-COUNTIF(O4:O31,"C"))=0),0,COUNTIF(O4:O31,"B")/(COUNTA(O4:O31)-COUNTIF(O4:O31,"C")))</f>
        <v>0</v>
      </c>
      <c r="P34" s="11" t="str">
        <f>IF(OR(COUNTIF(P4:P31,"B")=0,(COUNTA(P4:P31)-COUNTIF(P4:P31,"C"))=0),0,COUNTIF(P4:P31,"B")/(COUNTA(P4:P31)-COUNTIF(P4:P31,"C")))</f>
        <v>0</v>
      </c>
      <c r="Q34" s="11" t="str">
        <f>IF(OR(COUNTIF(Q4:Q31,"B")=0,(COUNTA(Q4:Q31)-COUNTIF(Q4:Q31,"C"))=0),0,COUNTIF(Q4:Q31,"B")/(COUNTA(Q4:Q31)-COUNTIF(Q4:Q31,"C")))</f>
        <v>0</v>
      </c>
      <c r="R34" s="11" t="str">
        <f>IF(OR(COUNTIF(R4:R31,"B")=0,(COUNTA(R4:R31)-COUNTIF(R4:R31,"C"))=0),0,COUNTIF(R4:R31,"B")/(COUNTA(R4:R31)-COUNTIF(R4:R31,"C")))</f>
        <v>0</v>
      </c>
      <c r="S34" s="11" t="str">
        <f>IF(OR(COUNTIF(S4:S31,"B")=0,(COUNTA(S4:S31)-COUNTIF(S4:S31,"C"))=0),0,COUNTIF(S4:S31,"B")/(COUNTA(S4:S31)-COUNTIF(S4:S31,"C")))</f>
        <v>0</v>
      </c>
      <c r="T34" s="11" t="str">
        <f>IF(OR(COUNTIF(T4:T31,"B")=0,(COUNTA(T4:T31)-COUNTIF(T4:T31,"C"))=0),0,COUNTIF(T4:T31,"B")/(COUNTA(T4:T31)-COUNTIF(T4:T31,"C")))</f>
        <v>0</v>
      </c>
      <c r="U34" s="11" t="str">
        <f>IF(OR(COUNTIF(U4:U31,"B")=0,(COUNTA(U4:U31)-COUNTIF(U4:U31,"C"))=0),0,COUNTIF(U4:U31,"B")/(COUNTA(U4:U31)-COUNTIF(U4:U31,"C")))</f>
        <v>0</v>
      </c>
      <c r="V34" s="11" t="str">
        <f>IF(OR(COUNTIF(V4:V31,"B")=0,(COUNTA(V4:V31)-COUNTIF(V4:V31,"C"))=0),0,COUNTIF(V4:V31,"B")/(COUNTA(V4:V31)-COUNTIF(V4:V31,"C")))</f>
        <v>0</v>
      </c>
      <c r="W34" s="11" t="str">
        <f>IF(OR(COUNTIF(W4:W31,"B")=0,(COUNTA(W4:W31)-COUNTIF(W4:W31,"C"))=0),0,COUNTIF(W4:W31,"B")/(COUNTA(W4:W31)-COUNTIF(W4:W31,"C")))</f>
        <v>0</v>
      </c>
      <c r="X34" s="11" t="str">
        <f>IF(OR(COUNTIF(X4:X31,"B")=0,(COUNTA(X4:X31)-COUNTIF(X4:X31,"C"))=0),0,COUNTIF(X4:X31,"B")/(COUNTA(X4:X31)-COUNTIF(X4:X31,"C")))</f>
        <v>0</v>
      </c>
      <c r="Y34" s="11" t="str">
        <f>IF(OR(COUNTIF(Y4:Y31,"B")=0,(COUNTA(Y4:Y31)-COUNTIF(Y4:Y31,"C"))=0),0,COUNTIF(Y4:Y31,"B")/(COUNTA(Y4:Y31)-COUNTIF(Y4:Y31,"C")))</f>
        <v>0</v>
      </c>
      <c r="Z34" s="11" t="str">
        <f>IF(OR(COUNTIF(Z4:Z31,"B")=0,(COUNTA(Z4:Z31)-COUNTIF(Z4:Z31,"C"))=0),0,COUNTIF(Z4:Z31,"B")/(COUNTA(Z4:Z31)-COUNTIF(Z4:Z31,"C")))</f>
        <v>0</v>
      </c>
      <c r="AA34" s="11" t="str">
        <f>IF(OR(COUNTIF(AA4:AA31,"B")=0,(COUNTA(AA4:AA31)-COUNTIF(AA4:AA31,"C"))=0),0,COUNTIF(AA4:AA31,"B")/(COUNTA(AA4:AA31)-COUNTIF(AA4:AA31,"C")))</f>
        <v>0</v>
      </c>
      <c r="AB34" s="11" t="str">
        <f>IF(OR(COUNTIF(AB4:AB31,"B")=0,(COUNTA(AB4:AB31)-COUNTIF(AB4:AB31,"C"))=0),0,COUNTIF(AB4:AB31,"B")/(COUNTA(AB4:AB31)-COUNTIF(AB4:AB31,"C")))</f>
        <v>0</v>
      </c>
      <c r="AC34" s="11" t="str">
        <f>IF(OR(COUNTIF(AC4:AC31,"B")=0,(COUNTA(AC4:AC31)-COUNTIF(AC4:AC31,"C"))=0),0,COUNTIF(AC4:AC31,"B")/(COUNTA(AC4:AC31)-COUNTIF(AC4:AC31,"C")))</f>
        <v>0</v>
      </c>
      <c r="AD34" s="11" t="str">
        <f>IF(OR(COUNTIF(AD4:AD31,"B")=0,(COUNTA(AD4:AD31)-COUNTIF(AD4:AD31,"C"))=0),0,COUNTIF(AD4:AD31,"B")/(COUNTA(AD4:AD31)-COUNTIF(AD4:AD31,"C")))</f>
        <v>0</v>
      </c>
      <c r="AE34" s="11"/>
      <c r="AF34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12">
      <c r="A1" t="s">
        <v>56</v>
      </c>
    </row>
    <row r="2" spans="1:12">
      <c r="A2" s="2" t="s">
        <v>32</v>
      </c>
      <c r="B2" s="2" t="s">
        <v>32</v>
      </c>
      <c r="C2" s="3">
        <v>103</v>
      </c>
      <c r="D2" s="3">
        <v>159</v>
      </c>
      <c r="E2" s="3">
        <v>185</v>
      </c>
      <c r="F2" s="3">
        <v>424</v>
      </c>
      <c r="G2" s="3">
        <v>650</v>
      </c>
      <c r="H2" s="3">
        <v>670</v>
      </c>
      <c r="I2" s="3">
        <v>685</v>
      </c>
      <c r="J2" s="3">
        <v>686</v>
      </c>
      <c r="L2" s="2" t="s">
        <v>85</v>
      </c>
    </row>
    <row r="3" spans="1:12">
      <c r="A3" s="2" t="s">
        <v>86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L3" s="2" t="str">
        <f>SUM(C3:J3)</f>
        <v>0</v>
      </c>
    </row>
    <row r="4" spans="1:12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L4" s="10" t="s">
        <v>87</v>
      </c>
    </row>
    <row r="5" spans="1:12">
      <c r="A5" s="8">
        <v>801698</v>
      </c>
      <c r="B5" s="5" t="s">
        <v>34</v>
      </c>
      <c r="C5" s="1" t="s">
        <v>88</v>
      </c>
      <c r="D5" s="1" t="s">
        <v>88</v>
      </c>
      <c r="E5" s="1" t="s">
        <v>88</v>
      </c>
      <c r="F5" s="1" t="s">
        <v>88</v>
      </c>
      <c r="G5" s="1" t="s">
        <v>90</v>
      </c>
      <c r="H5" s="1" t="s">
        <v>88</v>
      </c>
      <c r="I5" s="1" t="s">
        <v>88</v>
      </c>
      <c r="J5" s="1" t="s">
        <v>88</v>
      </c>
      <c r="L5" s="10" t="str">
        <f>IF(OR(COUNTIF(C5:J5,"B")=0,(L3-(COUNTIF(C5:J5,"C")+COUNTIF(C5:J5,"")))=0),0,COUNTIF(C5:J5,"B")/(L3-(COUNTIF(C5:J5,"C")+COUNTIF(C5:J5,""))))</f>
        <v>0</v>
      </c>
    </row>
    <row r="6" spans="1:12">
      <c r="A6" s="8">
        <v>801699</v>
      </c>
      <c r="B6" s="5" t="s">
        <v>35</v>
      </c>
      <c r="C6" s="1" t="s">
        <v>88</v>
      </c>
      <c r="D6" s="1" t="s">
        <v>88</v>
      </c>
      <c r="E6" s="1" t="s">
        <v>88</v>
      </c>
      <c r="F6" s="1" t="s">
        <v>88</v>
      </c>
      <c r="G6" s="1" t="s">
        <v>90</v>
      </c>
      <c r="H6" s="1" t="s">
        <v>88</v>
      </c>
      <c r="I6" s="1" t="s">
        <v>88</v>
      </c>
      <c r="J6" s="1" t="s">
        <v>88</v>
      </c>
      <c r="L6" s="10" t="str">
        <f>IF(OR(COUNTIF(C6:J6,"B")=0,(L3-(COUNTIF(C6:J6,"C")+COUNTIF(C6:J6,"")))=0),0,COUNTIF(C6:J6,"B")/(L3-(COUNTIF(C6:J6,"C")+COUNTIF(C6:J6,""))))</f>
        <v>0</v>
      </c>
    </row>
    <row r="7" spans="1:12">
      <c r="A7" s="8">
        <v>801701</v>
      </c>
      <c r="B7" s="5" t="s">
        <v>36</v>
      </c>
      <c r="C7" s="1" t="s">
        <v>88</v>
      </c>
      <c r="D7" s="1" t="s">
        <v>88</v>
      </c>
      <c r="E7" s="1" t="s">
        <v>88</v>
      </c>
      <c r="F7" s="1" t="s">
        <v>88</v>
      </c>
      <c r="G7" s="1" t="s">
        <v>90</v>
      </c>
      <c r="H7" s="1" t="s">
        <v>88</v>
      </c>
      <c r="I7" s="1" t="s">
        <v>88</v>
      </c>
      <c r="J7" s="1" t="s">
        <v>88</v>
      </c>
      <c r="L7" s="10" t="str">
        <f>IF(OR(COUNTIF(C7:J7,"B")=0,(L3-(COUNTIF(C7:J7,"C")+COUNTIF(C7:J7,"")))=0),0,COUNTIF(C7:J7,"B")/(L3-(COUNTIF(C7:J7,"C")+COUNTIF(C7:J7,""))))</f>
        <v>0</v>
      </c>
    </row>
    <row r="8" spans="1:12">
      <c r="A8" s="8">
        <v>801700</v>
      </c>
      <c r="B8" s="5" t="s">
        <v>37</v>
      </c>
      <c r="C8" s="1" t="s">
        <v>88</v>
      </c>
      <c r="D8" s="1" t="s">
        <v>88</v>
      </c>
      <c r="E8" s="1" t="s">
        <v>88</v>
      </c>
      <c r="F8" s="1" t="s">
        <v>88</v>
      </c>
      <c r="G8" s="1" t="s">
        <v>90</v>
      </c>
      <c r="H8" s="1" t="s">
        <v>88</v>
      </c>
      <c r="I8" s="1" t="s">
        <v>88</v>
      </c>
      <c r="J8" s="1" t="s">
        <v>88</v>
      </c>
      <c r="L8" s="10" t="str">
        <f>IF(OR(COUNTIF(C8:J8,"B")=0,(L3-(COUNTIF(C8:J8,"C")+COUNTIF(C8:J8,"")))=0),0,COUNTIF(C8:J8,"B")/(L3-(COUNTIF(C8:J8,"C")+COUNTIF(C8:J8,""))))</f>
        <v>0</v>
      </c>
    </row>
    <row r="9" spans="1:12">
      <c r="A9" s="8">
        <v>801702</v>
      </c>
      <c r="B9" s="5" t="s">
        <v>38</v>
      </c>
      <c r="C9" s="1" t="s">
        <v>88</v>
      </c>
      <c r="D9" s="1" t="s">
        <v>88</v>
      </c>
      <c r="E9" s="1" t="s">
        <v>88</v>
      </c>
      <c r="F9" s="1" t="s">
        <v>88</v>
      </c>
      <c r="G9" s="1" t="s">
        <v>88</v>
      </c>
      <c r="H9" s="1" t="s">
        <v>88</v>
      </c>
      <c r="I9" s="1" t="s">
        <v>88</v>
      </c>
      <c r="J9" s="1" t="s">
        <v>88</v>
      </c>
      <c r="L9" s="10" t="str">
        <f>IF(OR(COUNTIF(C9:J9,"B")=0,(L3-(COUNTIF(C9:J9,"C")+COUNTIF(C9:J9,"")))=0),0,COUNTIF(C9:J9,"B")/(L3-(COUNTIF(C9:J9,"C")+COUNTIF(C9:J9,""))))</f>
        <v>0</v>
      </c>
    </row>
    <row r="10" spans="1:12">
      <c r="A10" s="8">
        <v>128954</v>
      </c>
      <c r="B10" s="5" t="s">
        <v>12</v>
      </c>
      <c r="C10" s="1" t="s">
        <v>90</v>
      </c>
      <c r="D10" s="1" t="s">
        <v>90</v>
      </c>
      <c r="E10" s="1" t="s">
        <v>90</v>
      </c>
      <c r="F10" s="1" t="s">
        <v>88</v>
      </c>
      <c r="G10" s="1" t="s">
        <v>90</v>
      </c>
      <c r="H10" s="1" t="s">
        <v>88</v>
      </c>
      <c r="I10" s="1" t="s">
        <v>90</v>
      </c>
      <c r="J10" s="1" t="s">
        <v>90</v>
      </c>
      <c r="L10" s="10" t="str">
        <f>IF(OR(COUNTIF(C10:J10,"B")=0,(L3-(COUNTIF(C10:J10,"C")+COUNTIF(C10:J10,"")))=0),0,COUNTIF(C10:J10,"B")/(L3-(COUNTIF(C10:J10,"C")+COUNTIF(C10:J10,""))))</f>
        <v>0</v>
      </c>
    </row>
    <row r="11" spans="1:12">
      <c r="A11" s="8">
        <v>128956</v>
      </c>
      <c r="B11" s="5" t="s">
        <v>13</v>
      </c>
      <c r="C11" s="1" t="s">
        <v>90</v>
      </c>
      <c r="D11" s="1" t="s">
        <v>90</v>
      </c>
      <c r="E11" s="1" t="s">
        <v>90</v>
      </c>
      <c r="F11" s="1" t="s">
        <v>88</v>
      </c>
      <c r="G11" s="1" t="s">
        <v>90</v>
      </c>
      <c r="H11" s="1" t="s">
        <v>89</v>
      </c>
      <c r="I11" s="1" t="s">
        <v>90</v>
      </c>
      <c r="J11" s="1" t="s">
        <v>90</v>
      </c>
      <c r="L11" s="10" t="str">
        <f>IF(OR(COUNTIF(C11:J11,"B")=0,(L3-(COUNTIF(C11:J11,"C")+COUNTIF(C11:J11,"")))=0),0,COUNTIF(C11:J11,"B")/(L3-(COUNTIF(C11:J11,"C")+COUNTIF(C11:J11,""))))</f>
        <v>0</v>
      </c>
    </row>
    <row r="12" spans="1:12">
      <c r="A12" s="8">
        <v>128959</v>
      </c>
      <c r="B12" s="5" t="s">
        <v>14</v>
      </c>
      <c r="C12" s="1" t="s">
        <v>90</v>
      </c>
      <c r="D12" s="1" t="s">
        <v>90</v>
      </c>
      <c r="E12" s="1" t="s">
        <v>90</v>
      </c>
      <c r="F12" s="1" t="s">
        <v>88</v>
      </c>
      <c r="G12" s="1" t="s">
        <v>90</v>
      </c>
      <c r="H12" s="1" t="s">
        <v>88</v>
      </c>
      <c r="I12" s="1" t="s">
        <v>90</v>
      </c>
      <c r="J12" s="1" t="s">
        <v>90</v>
      </c>
      <c r="L12" s="10" t="str">
        <f>IF(OR(COUNTIF(C12:J12,"B")=0,(L3-(COUNTIF(C12:J12,"C")+COUNTIF(C12:J12,"")))=0),0,COUNTIF(C12:J12,"B")/(L3-(COUNTIF(C12:J12,"C")+COUNTIF(C12:J12,""))))</f>
        <v>0</v>
      </c>
    </row>
    <row r="13" spans="1:12">
      <c r="A13" s="8">
        <v>128964</v>
      </c>
      <c r="B13" s="5" t="s">
        <v>15</v>
      </c>
      <c r="C13" s="1" t="s">
        <v>90</v>
      </c>
      <c r="D13" s="1" t="s">
        <v>90</v>
      </c>
      <c r="E13" s="1" t="s">
        <v>90</v>
      </c>
      <c r="F13" s="1" t="s">
        <v>88</v>
      </c>
      <c r="G13" s="1" t="s">
        <v>90</v>
      </c>
      <c r="H13" s="1" t="s">
        <v>88</v>
      </c>
      <c r="I13" s="1" t="s">
        <v>90</v>
      </c>
      <c r="J13" s="1" t="s">
        <v>90</v>
      </c>
      <c r="L13" s="10" t="str">
        <f>IF(OR(COUNTIF(C13:J13,"B")=0,(L3-(COUNTIF(C13:J13,"C")+COUNTIF(C13:J13,"")))=0),0,COUNTIF(C13:J13,"B")/(L3-(COUNTIF(C13:J13,"C")+COUNTIF(C13:J13,""))))</f>
        <v>0</v>
      </c>
    </row>
    <row r="14" spans="1:12">
      <c r="A14" s="4"/>
      <c r="B14" s="6" t="s">
        <v>23</v>
      </c>
      <c r="C14" s="7"/>
      <c r="D14" s="7"/>
      <c r="E14" s="7"/>
      <c r="F14" s="7"/>
      <c r="G14" s="7"/>
      <c r="H14" s="7"/>
      <c r="I14" s="7"/>
      <c r="J14" s="7"/>
      <c r="L14" s="11"/>
    </row>
    <row r="15" spans="1:12">
      <c r="A15" s="8">
        <v>819783</v>
      </c>
      <c r="B15" s="5" t="s">
        <v>24</v>
      </c>
      <c r="C15" s="1" t="s">
        <v>88</v>
      </c>
      <c r="D15" s="1" t="s">
        <v>88</v>
      </c>
      <c r="E15" s="1" t="s">
        <v>88</v>
      </c>
      <c r="F15" s="1" t="s">
        <v>88</v>
      </c>
      <c r="G15" s="1" t="s">
        <v>90</v>
      </c>
      <c r="H15" s="1" t="s">
        <v>88</v>
      </c>
      <c r="I15" s="1" t="s">
        <v>88</v>
      </c>
      <c r="J15" s="1" t="s">
        <v>88</v>
      </c>
      <c r="L15" s="10" t="str">
        <f>IF(OR(COUNTIF(C15:J15,"B")=0,(L3-(COUNTIF(C15:J15,"C")+COUNTIF(C15:J15,"")))=0),0,COUNTIF(C15:J15,"B")/(L3-(COUNTIF(C15:J15,"C")+COUNTIF(C15:J15,""))))</f>
        <v>0</v>
      </c>
    </row>
    <row r="16" spans="1:12">
      <c r="A16" s="8">
        <v>819784</v>
      </c>
      <c r="B16" s="5" t="s">
        <v>25</v>
      </c>
      <c r="C16" s="1" t="s">
        <v>88</v>
      </c>
      <c r="D16" s="1" t="s">
        <v>88</v>
      </c>
      <c r="E16" s="1" t="s">
        <v>88</v>
      </c>
      <c r="F16" s="1" t="s">
        <v>88</v>
      </c>
      <c r="G16" s="1" t="s">
        <v>90</v>
      </c>
      <c r="H16" s="1" t="s">
        <v>88</v>
      </c>
      <c r="I16" s="1" t="s">
        <v>88</v>
      </c>
      <c r="J16" s="1" t="s">
        <v>88</v>
      </c>
      <c r="L16" s="10" t="str">
        <f>IF(OR(COUNTIF(C16:J16,"B")=0,(L3-(COUNTIF(C16:J16,"C")+COUNTIF(C16:J16,"")))=0),0,COUNTIF(C16:J16,"B")/(L3-(COUNTIF(C16:J16,"C")+COUNTIF(C16:J16,""))))</f>
        <v>0</v>
      </c>
    </row>
    <row r="17" spans="1:12">
      <c r="A17" s="8">
        <v>819785</v>
      </c>
      <c r="B17" s="5" t="s">
        <v>26</v>
      </c>
      <c r="C17" s="1" t="s">
        <v>88</v>
      </c>
      <c r="D17" s="1" t="s">
        <v>88</v>
      </c>
      <c r="E17" s="1" t="s">
        <v>88</v>
      </c>
      <c r="F17" s="1" t="s">
        <v>88</v>
      </c>
      <c r="G17" s="1" t="s">
        <v>90</v>
      </c>
      <c r="H17" s="1" t="s">
        <v>88</v>
      </c>
      <c r="I17" s="1" t="s">
        <v>89</v>
      </c>
      <c r="J17" s="1" t="s">
        <v>88</v>
      </c>
      <c r="L17" s="10" t="str">
        <f>IF(OR(COUNTIF(C17:J17,"B")=0,(L3-(COUNTIF(C17:J17,"C")+COUNTIF(C17:J17,"")))=0),0,COUNTIF(C17:J17,"B")/(L3-(COUNTIF(C17:J17,"C")+COUNTIF(C17:J17,""))))</f>
        <v>0</v>
      </c>
    </row>
    <row r="18" spans="1:12">
      <c r="A18" s="8">
        <v>819786</v>
      </c>
      <c r="B18" s="5" t="s">
        <v>27</v>
      </c>
      <c r="C18" s="1" t="s">
        <v>89</v>
      </c>
      <c r="D18" s="1" t="s">
        <v>88</v>
      </c>
      <c r="E18" s="1" t="s">
        <v>88</v>
      </c>
      <c r="F18" s="1" t="s">
        <v>88</v>
      </c>
      <c r="G18" s="1" t="s">
        <v>90</v>
      </c>
      <c r="H18" s="1" t="s">
        <v>88</v>
      </c>
      <c r="I18" s="1" t="s">
        <v>88</v>
      </c>
      <c r="J18" s="1" t="s">
        <v>88</v>
      </c>
      <c r="L18" s="10" t="str">
        <f>IF(OR(COUNTIF(C18:J18,"B")=0,(L3-(COUNTIF(C18:J18,"C")+COUNTIF(C18:J18,"")))=0),0,COUNTIF(C18:J18,"B")/(L3-(COUNTIF(C18:J18,"C")+COUNTIF(C18:J18,""))))</f>
        <v>0</v>
      </c>
    </row>
    <row r="19" spans="1:12">
      <c r="A19" s="8">
        <v>245757</v>
      </c>
      <c r="B19" s="5" t="s">
        <v>28</v>
      </c>
      <c r="C19" s="1" t="s">
        <v>90</v>
      </c>
      <c r="D19" s="1" t="s">
        <v>88</v>
      </c>
      <c r="E19" s="1" t="s">
        <v>90</v>
      </c>
      <c r="F19" s="1" t="s">
        <v>89</v>
      </c>
      <c r="G19" s="1" t="s">
        <v>90</v>
      </c>
      <c r="H19" s="1" t="s">
        <v>88</v>
      </c>
      <c r="I19" s="1" t="s">
        <v>89</v>
      </c>
      <c r="J19" s="1" t="s">
        <v>88</v>
      </c>
      <c r="L19" s="10" t="str">
        <f>IF(OR(COUNTIF(C19:J19,"B")=0,(L3-(COUNTIF(C19:J19,"C")+COUNTIF(C19:J19,"")))=0),0,COUNTIF(C19:J19,"B")/(L3-(COUNTIF(C19:J19,"C")+COUNTIF(C19:J19,""))))</f>
        <v>0</v>
      </c>
    </row>
    <row r="20" spans="1:12">
      <c r="A20" s="8">
        <v>245827</v>
      </c>
      <c r="B20" s="5" t="s">
        <v>29</v>
      </c>
      <c r="C20" s="1" t="s">
        <v>90</v>
      </c>
      <c r="D20" s="1" t="s">
        <v>89</v>
      </c>
      <c r="E20" s="1" t="s">
        <v>90</v>
      </c>
      <c r="F20" s="1" t="s">
        <v>89</v>
      </c>
      <c r="G20" s="1" t="s">
        <v>90</v>
      </c>
      <c r="H20" s="1" t="s">
        <v>88</v>
      </c>
      <c r="I20" s="1" t="s">
        <v>88</v>
      </c>
      <c r="J20" s="1" t="s">
        <v>88</v>
      </c>
      <c r="L20" s="10" t="str">
        <f>IF(OR(COUNTIF(C20:J20,"B")=0,(L3-(COUNTIF(C20:J20,"C")+COUNTIF(C20:J20,"")))=0),0,COUNTIF(C20:J20,"B")/(L3-(COUNTIF(C20:J20,"C")+COUNTIF(C20:J20,""))))</f>
        <v>0</v>
      </c>
    </row>
    <row r="21" spans="1:12">
      <c r="A21" s="8">
        <v>245817</v>
      </c>
      <c r="B21" s="5" t="s">
        <v>30</v>
      </c>
      <c r="C21" s="1" t="s">
        <v>90</v>
      </c>
      <c r="D21" s="1" t="s">
        <v>88</v>
      </c>
      <c r="E21" s="1" t="s">
        <v>90</v>
      </c>
      <c r="F21" s="1" t="s">
        <v>89</v>
      </c>
      <c r="G21" s="1" t="s">
        <v>90</v>
      </c>
      <c r="H21" s="1" t="s">
        <v>88</v>
      </c>
      <c r="I21" s="1" t="s">
        <v>88</v>
      </c>
      <c r="J21" s="1" t="s">
        <v>88</v>
      </c>
      <c r="L21" s="10" t="str">
        <f>IF(OR(COUNTIF(C21:J21,"B")=0,(L3-(COUNTIF(C21:J21,"C")+COUNTIF(C21:J21,"")))=0),0,COUNTIF(C21:J21,"B")/(L3-(COUNTIF(C21:J21,"C")+COUNTIF(C21:J21,""))))</f>
        <v>0</v>
      </c>
    </row>
    <row r="22" spans="1:12">
      <c r="A22" s="8">
        <v>245765</v>
      </c>
      <c r="B22" s="5" t="s">
        <v>31</v>
      </c>
      <c r="C22" s="1" t="s">
        <v>90</v>
      </c>
      <c r="D22" s="1" t="s">
        <v>88</v>
      </c>
      <c r="E22" s="1" t="s">
        <v>90</v>
      </c>
      <c r="F22" s="1" t="s">
        <v>88</v>
      </c>
      <c r="G22" s="1" t="s">
        <v>90</v>
      </c>
      <c r="H22" s="1" t="s">
        <v>88</v>
      </c>
      <c r="I22" s="1" t="s">
        <v>88</v>
      </c>
      <c r="J22" s="1" t="s">
        <v>88</v>
      </c>
      <c r="L22" s="10" t="str">
        <f>IF(OR(COUNTIF(C22:J22,"B")=0,(L3-(COUNTIF(C22:J22,"C")+COUNTIF(C22:J22,"")))=0),0,COUNTIF(C22:J22,"B")/(L3-(COUNTIF(C22:J22,"C")+COUNTIF(C22:J22,""))))</f>
        <v>0</v>
      </c>
    </row>
    <row r="23" spans="1:12">
      <c r="L23" s="11"/>
    </row>
    <row r="24" spans="1:12">
      <c r="B24" s="9" t="s">
        <v>92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 t="str">
        <f>COUNTIF(I4:I22, "B")</f>
        <v>0</v>
      </c>
      <c r="J24" s="12" t="str">
        <f>COUNTIF(J4:J22, "B")</f>
        <v>0</v>
      </c>
      <c r="K24" s="12"/>
      <c r="L24" s="11"/>
    </row>
    <row r="25" spans="1:12">
      <c r="B25" s="9" t="s">
        <v>93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 t="str">
        <f>IF(OR(COUNTIF(G4:G22,"B")=0,(COUNTA(G4:G22)-COUNTIF(G4:G22,"C"))=0),0,COUNTIF(G4:G22,"B")/(COUNTA(G4:G22)-COUNTIF(G4:G22,"C")))</f>
        <v>0</v>
      </c>
      <c r="H25" s="11" t="str">
        <f>IF(OR(COUNTIF(H4:H22,"B")=0,(COUNTA(H4:H22)-COUNTIF(H4:H22,"C"))=0),0,COUNTIF(H4:H22,"B")/(COUNTA(H4:H22)-COUNTIF(H4:H22,"C")))</f>
        <v>0</v>
      </c>
      <c r="I25" s="11" t="str">
        <f>IF(OR(COUNTIF(I4:I22,"B")=0,(COUNTA(I4:I22)-COUNTIF(I4:I22,"C"))=0),0,COUNTIF(I4:I22,"B")/(COUNTA(I4:I22)-COUNTIF(I4:I22,"C")))</f>
        <v>0</v>
      </c>
      <c r="J25" s="11" t="str">
        <f>IF(OR(COUNTIF(J4:J22,"B")=0,(COUNTA(J4:J22)-COUNTIF(J4:J22,"C"))=0),0,COUNTIF(J4:J22,"B")/(COUNTA(J4:J22)-COUNTIF(J4:J22,"C")))</f>
        <v>0</v>
      </c>
      <c r="K25" s="11"/>
      <c r="L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X32"/>
  <sheetViews>
    <sheetView tabSelected="0" workbookViewId="0" showGridLines="true" showRowColHeaders="1">
      <selection activeCell="C31" sqref="C31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24">
      <c r="A1" t="s">
        <v>56</v>
      </c>
    </row>
    <row r="2" spans="1:24">
      <c r="A2" s="2" t="s">
        <v>39</v>
      </c>
      <c r="B2" s="2" t="s">
        <v>39</v>
      </c>
      <c r="C2" s="3">
        <v>3284</v>
      </c>
      <c r="D2" s="3">
        <v>3398</v>
      </c>
      <c r="E2" s="3">
        <v>3448</v>
      </c>
      <c r="F2" s="3">
        <v>3488</v>
      </c>
      <c r="G2" s="3">
        <v>3489</v>
      </c>
      <c r="H2" s="3">
        <v>3511</v>
      </c>
      <c r="I2" s="3">
        <v>3551</v>
      </c>
      <c r="J2" s="3">
        <v>3553</v>
      </c>
      <c r="K2" s="3">
        <v>3557</v>
      </c>
      <c r="L2" s="3">
        <v>3576</v>
      </c>
      <c r="M2" s="3">
        <v>3601</v>
      </c>
      <c r="N2" s="3">
        <v>3604</v>
      </c>
      <c r="O2" s="3">
        <v>3606</v>
      </c>
      <c r="P2" s="3">
        <v>3635</v>
      </c>
      <c r="Q2" s="3">
        <v>3636</v>
      </c>
      <c r="R2" s="3">
        <v>3638</v>
      </c>
      <c r="S2" s="3">
        <v>3639</v>
      </c>
      <c r="T2" s="3">
        <v>3653</v>
      </c>
      <c r="U2" s="3">
        <v>3661</v>
      </c>
      <c r="V2" s="3">
        <v>3673</v>
      </c>
      <c r="X2" s="2" t="s">
        <v>85</v>
      </c>
    </row>
    <row r="3" spans="1:24">
      <c r="A3" s="2" t="s">
        <v>86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X3" s="2" t="str">
        <f>SUM(C3:V3)</f>
        <v>0</v>
      </c>
    </row>
    <row r="4" spans="1:24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X4" s="10" t="s">
        <v>87</v>
      </c>
    </row>
    <row r="5" spans="1:24">
      <c r="A5" s="8">
        <v>801698</v>
      </c>
      <c r="B5" s="5" t="s">
        <v>34</v>
      </c>
      <c r="C5" s="1" t="s">
        <v>88</v>
      </c>
      <c r="D5" s="1" t="s">
        <v>88</v>
      </c>
      <c r="E5" s="1" t="s">
        <v>88</v>
      </c>
      <c r="F5" s="1" t="s">
        <v>90</v>
      </c>
      <c r="G5" s="1" t="s">
        <v>88</v>
      </c>
      <c r="H5" s="1" t="s">
        <v>88</v>
      </c>
      <c r="I5" s="1" t="s">
        <v>88</v>
      </c>
      <c r="J5" s="1" t="s">
        <v>89</v>
      </c>
      <c r="K5" s="1" t="s">
        <v>88</v>
      </c>
      <c r="L5" s="1" t="s">
        <v>88</v>
      </c>
      <c r="M5" s="1" t="s">
        <v>88</v>
      </c>
      <c r="N5" s="1" t="s">
        <v>88</v>
      </c>
      <c r="O5" s="1" t="s">
        <v>88</v>
      </c>
      <c r="P5" s="1" t="s">
        <v>88</v>
      </c>
      <c r="Q5" s="1" t="s">
        <v>88</v>
      </c>
      <c r="R5" s="1" t="s">
        <v>88</v>
      </c>
      <c r="S5" s="1" t="s">
        <v>88</v>
      </c>
      <c r="T5" s="1" t="s">
        <v>88</v>
      </c>
      <c r="U5" s="1" t="s">
        <v>88</v>
      </c>
      <c r="V5" s="1" t="s">
        <v>88</v>
      </c>
      <c r="X5" s="10" t="str">
        <f>IF(OR(COUNTIF(C5:V5,"B")=0,(X3-(COUNTIF(C5:V5,"C")+COUNTIF(C5:V5,"")))=0),0,COUNTIF(C5:V5,"B")/(X3-(COUNTIF(C5:V5,"C")+COUNTIF(C5:V5,""))))</f>
        <v>0</v>
      </c>
    </row>
    <row r="6" spans="1:24">
      <c r="A6" s="8">
        <v>801699</v>
      </c>
      <c r="B6" s="5" t="s">
        <v>35</v>
      </c>
      <c r="C6" s="1" t="s">
        <v>88</v>
      </c>
      <c r="D6" s="1" t="s">
        <v>88</v>
      </c>
      <c r="E6" s="1" t="s">
        <v>88</v>
      </c>
      <c r="F6" s="1" t="s">
        <v>88</v>
      </c>
      <c r="G6" s="1" t="s">
        <v>88</v>
      </c>
      <c r="H6" s="1" t="s">
        <v>88</v>
      </c>
      <c r="I6" s="1" t="s">
        <v>88</v>
      </c>
      <c r="J6" s="1" t="s">
        <v>88</v>
      </c>
      <c r="K6" s="1" t="s">
        <v>89</v>
      </c>
      <c r="L6" s="1" t="s">
        <v>88</v>
      </c>
      <c r="M6" s="1" t="s">
        <v>88</v>
      </c>
      <c r="N6" s="1" t="s">
        <v>88</v>
      </c>
      <c r="O6" s="1" t="s">
        <v>88</v>
      </c>
      <c r="P6" s="1" t="s">
        <v>88</v>
      </c>
      <c r="Q6" s="1" t="s">
        <v>88</v>
      </c>
      <c r="R6" s="1" t="s">
        <v>88</v>
      </c>
      <c r="S6" s="1" t="s">
        <v>88</v>
      </c>
      <c r="T6" s="1" t="s">
        <v>88</v>
      </c>
      <c r="U6" s="1" t="s">
        <v>88</v>
      </c>
      <c r="V6" s="1" t="s">
        <v>88</v>
      </c>
      <c r="X6" s="10" t="str">
        <f>IF(OR(COUNTIF(C6:V6,"B")=0,(X3-(COUNTIF(C6:V6,"C")+COUNTIF(C6:V6,"")))=0),0,COUNTIF(C6:V6,"B")/(X3-(COUNTIF(C6:V6,"C")+COUNTIF(C6:V6,""))))</f>
        <v>0</v>
      </c>
    </row>
    <row r="7" spans="1:24">
      <c r="A7" s="8">
        <v>801701</v>
      </c>
      <c r="B7" s="5" t="s">
        <v>36</v>
      </c>
      <c r="C7" s="1" t="s">
        <v>89</v>
      </c>
      <c r="D7" s="1" t="s">
        <v>88</v>
      </c>
      <c r="E7" s="1" t="s">
        <v>88</v>
      </c>
      <c r="F7" s="1" t="s">
        <v>88</v>
      </c>
      <c r="G7" s="1" t="s">
        <v>88</v>
      </c>
      <c r="H7" s="1" t="s">
        <v>89</v>
      </c>
      <c r="I7" s="1" t="s">
        <v>88</v>
      </c>
      <c r="J7" s="1" t="s">
        <v>88</v>
      </c>
      <c r="K7" s="1" t="s">
        <v>88</v>
      </c>
      <c r="L7" s="1" t="s">
        <v>88</v>
      </c>
      <c r="M7" s="1" t="s">
        <v>88</v>
      </c>
      <c r="N7" s="1" t="s">
        <v>89</v>
      </c>
      <c r="O7" s="1" t="s">
        <v>88</v>
      </c>
      <c r="P7" s="1" t="s">
        <v>88</v>
      </c>
      <c r="Q7" s="1" t="s">
        <v>89</v>
      </c>
      <c r="R7" s="1" t="s">
        <v>88</v>
      </c>
      <c r="S7" s="1" t="s">
        <v>88</v>
      </c>
      <c r="T7" s="1" t="s">
        <v>88</v>
      </c>
      <c r="U7" s="1" t="s">
        <v>88</v>
      </c>
      <c r="V7" s="1" t="s">
        <v>88</v>
      </c>
      <c r="X7" s="10" t="str">
        <f>IF(OR(COUNTIF(C7:V7,"B")=0,(X3-(COUNTIF(C7:V7,"C")+COUNTIF(C7:V7,"")))=0),0,COUNTIF(C7:V7,"B")/(X3-(COUNTIF(C7:V7,"C")+COUNTIF(C7:V7,""))))</f>
        <v>0</v>
      </c>
    </row>
    <row r="8" spans="1:24">
      <c r="A8" s="8">
        <v>801700</v>
      </c>
      <c r="B8" s="5" t="s">
        <v>37</v>
      </c>
      <c r="C8" s="1" t="s">
        <v>91</v>
      </c>
      <c r="D8" s="1" t="s">
        <v>88</v>
      </c>
      <c r="E8" s="1" t="s">
        <v>88</v>
      </c>
      <c r="F8" s="1" t="s">
        <v>88</v>
      </c>
      <c r="G8" s="1" t="s">
        <v>88</v>
      </c>
      <c r="H8" s="1" t="s">
        <v>88</v>
      </c>
      <c r="I8" s="1" t="s">
        <v>88</v>
      </c>
      <c r="J8" s="1" t="s">
        <v>88</v>
      </c>
      <c r="K8" s="1" t="s">
        <v>89</v>
      </c>
      <c r="L8" s="1" t="s">
        <v>90</v>
      </c>
      <c r="M8" s="1" t="s">
        <v>90</v>
      </c>
      <c r="N8" s="1" t="s">
        <v>88</v>
      </c>
      <c r="O8" s="1" t="s">
        <v>88</v>
      </c>
      <c r="P8" s="1" t="s">
        <v>90</v>
      </c>
      <c r="Q8" s="1" t="s">
        <v>88</v>
      </c>
      <c r="R8" s="1" t="s">
        <v>88</v>
      </c>
      <c r="S8" s="1" t="s">
        <v>88</v>
      </c>
      <c r="T8" s="1" t="s">
        <v>88</v>
      </c>
      <c r="U8" s="1" t="s">
        <v>88</v>
      </c>
      <c r="V8" s="1" t="s">
        <v>88</v>
      </c>
      <c r="X8" s="10" t="str">
        <f>IF(OR(COUNTIF(C8:V8,"B")=0,(X3-(COUNTIF(C8:V8,"C")+COUNTIF(C8:V8,"")))=0),0,COUNTIF(C8:V8,"B")/(X3-(COUNTIF(C8:V8,"C")+COUNTIF(C8:V8,""))))</f>
        <v>0</v>
      </c>
    </row>
    <row r="9" spans="1:24">
      <c r="A9" s="8">
        <v>801702</v>
      </c>
      <c r="B9" s="5" t="s">
        <v>38</v>
      </c>
      <c r="C9" s="1" t="s">
        <v>90</v>
      </c>
      <c r="D9" s="1" t="s">
        <v>88</v>
      </c>
      <c r="E9" s="1" t="s">
        <v>88</v>
      </c>
      <c r="F9" s="1" t="s">
        <v>90</v>
      </c>
      <c r="G9" s="1" t="s">
        <v>88</v>
      </c>
      <c r="H9" s="1" t="s">
        <v>88</v>
      </c>
      <c r="I9" s="1" t="s">
        <v>88</v>
      </c>
      <c r="J9" s="1" t="s">
        <v>88</v>
      </c>
      <c r="K9" s="1" t="s">
        <v>88</v>
      </c>
      <c r="L9" s="1" t="s">
        <v>90</v>
      </c>
      <c r="M9" s="1" t="s">
        <v>90</v>
      </c>
      <c r="N9" s="1" t="s">
        <v>88</v>
      </c>
      <c r="O9" s="1" t="s">
        <v>88</v>
      </c>
      <c r="P9" s="1" t="s">
        <v>90</v>
      </c>
      <c r="Q9" s="1" t="s">
        <v>88</v>
      </c>
      <c r="R9" s="1" t="s">
        <v>88</v>
      </c>
      <c r="S9" s="1" t="s">
        <v>88</v>
      </c>
      <c r="T9" s="1" t="s">
        <v>88</v>
      </c>
      <c r="U9" s="1" t="s">
        <v>88</v>
      </c>
      <c r="V9" s="1" t="s">
        <v>88</v>
      </c>
      <c r="X9" s="10" t="str">
        <f>IF(OR(COUNTIF(C9:V9,"B")=0,(X3-(COUNTIF(C9:V9,"C")+COUNTIF(C9:V9,"")))=0),0,COUNTIF(C9:V9,"B")/(X3-(COUNTIF(C9:V9,"C")+COUNTIF(C9:V9,""))))</f>
        <v>0</v>
      </c>
    </row>
    <row r="10" spans="1:24">
      <c r="A10" s="8">
        <v>128954</v>
      </c>
      <c r="B10" s="5" t="s">
        <v>12</v>
      </c>
      <c r="C10" s="1" t="s">
        <v>90</v>
      </c>
      <c r="D10" s="1" t="s">
        <v>88</v>
      </c>
      <c r="E10" s="1" t="s">
        <v>88</v>
      </c>
      <c r="F10" s="1" t="s">
        <v>90</v>
      </c>
      <c r="G10" s="1" t="s">
        <v>88</v>
      </c>
      <c r="H10" s="1" t="s">
        <v>88</v>
      </c>
      <c r="I10" s="1" t="s">
        <v>88</v>
      </c>
      <c r="J10" s="1" t="s">
        <v>88</v>
      </c>
      <c r="K10" s="1" t="s">
        <v>88</v>
      </c>
      <c r="L10" s="1" t="s">
        <v>90</v>
      </c>
      <c r="M10" s="1" t="s">
        <v>90</v>
      </c>
      <c r="N10" s="1" t="s">
        <v>88</v>
      </c>
      <c r="O10" s="1" t="s">
        <v>88</v>
      </c>
      <c r="P10" s="1" t="s">
        <v>90</v>
      </c>
      <c r="Q10" s="1" t="s">
        <v>88</v>
      </c>
      <c r="R10" s="1" t="s">
        <v>88</v>
      </c>
      <c r="S10" s="1" t="s">
        <v>88</v>
      </c>
      <c r="T10" s="1" t="s">
        <v>88</v>
      </c>
      <c r="U10" s="1" t="s">
        <v>88</v>
      </c>
      <c r="V10" s="1" t="s">
        <v>88</v>
      </c>
      <c r="X10" s="10" t="str">
        <f>IF(OR(COUNTIF(C10:V10,"B")=0,(X3-(COUNTIF(C10:V10,"C")+COUNTIF(C10:V10,"")))=0),0,COUNTIF(C10:V10,"B")/(X3-(COUNTIF(C10:V10,"C")+COUNTIF(C10:V10,""))))</f>
        <v>0</v>
      </c>
    </row>
    <row r="11" spans="1:24">
      <c r="A11" s="8">
        <v>128956</v>
      </c>
      <c r="B11" s="5" t="s">
        <v>13</v>
      </c>
      <c r="C11" s="1" t="s">
        <v>90</v>
      </c>
      <c r="D11" s="1" t="s">
        <v>88</v>
      </c>
      <c r="E11" s="1" t="s">
        <v>88</v>
      </c>
      <c r="F11" s="1" t="s">
        <v>90</v>
      </c>
      <c r="G11" s="1" t="s">
        <v>88</v>
      </c>
      <c r="H11" s="1" t="s">
        <v>88</v>
      </c>
      <c r="I11" s="1" t="s">
        <v>88</v>
      </c>
      <c r="J11" s="1" t="s">
        <v>88</v>
      </c>
      <c r="K11" s="1" t="s">
        <v>88</v>
      </c>
      <c r="L11" s="1" t="s">
        <v>90</v>
      </c>
      <c r="M11" s="1" t="s">
        <v>90</v>
      </c>
      <c r="N11" s="1" t="s">
        <v>88</v>
      </c>
      <c r="O11" s="1" t="s">
        <v>88</v>
      </c>
      <c r="P11" s="1" t="s">
        <v>90</v>
      </c>
      <c r="Q11" s="1" t="s">
        <v>88</v>
      </c>
      <c r="R11" s="1" t="s">
        <v>88</v>
      </c>
      <c r="S11" s="1" t="s">
        <v>88</v>
      </c>
      <c r="T11" s="1" t="s">
        <v>88</v>
      </c>
      <c r="U11" s="1" t="s">
        <v>88</v>
      </c>
      <c r="V11" s="1" t="s">
        <v>88</v>
      </c>
      <c r="X11" s="10" t="str">
        <f>IF(OR(COUNTIF(C11:V11,"B")=0,(X3-(COUNTIF(C11:V11,"C")+COUNTIF(C11:V11,"")))=0),0,COUNTIF(C11:V11,"B")/(X3-(COUNTIF(C11:V11,"C")+COUNTIF(C11:V11,""))))</f>
        <v>0</v>
      </c>
    </row>
    <row r="12" spans="1:24">
      <c r="A12" s="8">
        <v>128959</v>
      </c>
      <c r="B12" s="5" t="s">
        <v>14</v>
      </c>
      <c r="C12" s="1" t="s">
        <v>90</v>
      </c>
      <c r="D12" s="1" t="s">
        <v>88</v>
      </c>
      <c r="E12" s="1" t="s">
        <v>88</v>
      </c>
      <c r="F12" s="1" t="s">
        <v>90</v>
      </c>
      <c r="G12" s="1" t="s">
        <v>88</v>
      </c>
      <c r="H12" s="1" t="s">
        <v>88</v>
      </c>
      <c r="I12" s="1" t="s">
        <v>88</v>
      </c>
      <c r="J12" s="1" t="s">
        <v>88</v>
      </c>
      <c r="K12" s="1" t="s">
        <v>88</v>
      </c>
      <c r="L12" s="1" t="s">
        <v>90</v>
      </c>
      <c r="M12" s="1" t="s">
        <v>90</v>
      </c>
      <c r="N12" s="1" t="s">
        <v>88</v>
      </c>
      <c r="O12" s="1" t="s">
        <v>88</v>
      </c>
      <c r="P12" s="1" t="s">
        <v>90</v>
      </c>
      <c r="Q12" s="1" t="s">
        <v>88</v>
      </c>
      <c r="R12" s="1" t="s">
        <v>88</v>
      </c>
      <c r="S12" s="1" t="s">
        <v>88</v>
      </c>
      <c r="T12" s="1" t="s">
        <v>88</v>
      </c>
      <c r="U12" s="1" t="s">
        <v>88</v>
      </c>
      <c r="V12" s="1" t="s">
        <v>88</v>
      </c>
      <c r="X12" s="10" t="str">
        <f>IF(OR(COUNTIF(C12:V12,"B")=0,(X3-(COUNTIF(C12:V12,"C")+COUNTIF(C12:V12,"")))=0),0,COUNTIF(C12:V12,"B")/(X3-(COUNTIF(C12:V12,"C")+COUNTIF(C12:V12,""))))</f>
        <v>0</v>
      </c>
    </row>
    <row r="13" spans="1:24">
      <c r="A13" s="8">
        <v>128964</v>
      </c>
      <c r="B13" s="5" t="s">
        <v>15</v>
      </c>
      <c r="C13" s="1" t="s">
        <v>90</v>
      </c>
      <c r="D13" s="1" t="s">
        <v>88</v>
      </c>
      <c r="E13" s="1" t="s">
        <v>88</v>
      </c>
      <c r="F13" s="1" t="s">
        <v>90</v>
      </c>
      <c r="G13" s="1" t="s">
        <v>88</v>
      </c>
      <c r="H13" s="1" t="s">
        <v>88</v>
      </c>
      <c r="I13" s="1" t="s">
        <v>88</v>
      </c>
      <c r="J13" s="1" t="s">
        <v>88</v>
      </c>
      <c r="K13" s="1" t="s">
        <v>88</v>
      </c>
      <c r="L13" s="1" t="s">
        <v>90</v>
      </c>
      <c r="M13" s="1" t="s">
        <v>90</v>
      </c>
      <c r="N13" s="1" t="s">
        <v>88</v>
      </c>
      <c r="O13" s="1" t="s">
        <v>88</v>
      </c>
      <c r="P13" s="1" t="s">
        <v>90</v>
      </c>
      <c r="Q13" s="1" t="s">
        <v>88</v>
      </c>
      <c r="R13" s="1" t="s">
        <v>88</v>
      </c>
      <c r="S13" s="1" t="s">
        <v>88</v>
      </c>
      <c r="T13" s="1" t="s">
        <v>88</v>
      </c>
      <c r="U13" s="1" t="s">
        <v>88</v>
      </c>
      <c r="V13" s="1" t="s">
        <v>88</v>
      </c>
      <c r="X13" s="10" t="str">
        <f>IF(OR(COUNTIF(C13:V13,"B")=0,(X3-(COUNTIF(C13:V13,"C")+COUNTIF(C13:V13,"")))=0),0,COUNTIF(C13:V13,"B")/(X3-(COUNTIF(C13:V13,"C")+COUNTIF(C13:V13,""))))</f>
        <v>0</v>
      </c>
    </row>
    <row r="14" spans="1:24">
      <c r="A14" s="8">
        <v>465446</v>
      </c>
      <c r="B14" s="5" t="s">
        <v>16</v>
      </c>
      <c r="C14" s="1" t="s">
        <v>90</v>
      </c>
      <c r="D14" s="1" t="s">
        <v>90</v>
      </c>
      <c r="E14" s="1" t="s">
        <v>90</v>
      </c>
      <c r="F14" s="1" t="s">
        <v>90</v>
      </c>
      <c r="G14" s="1" t="s">
        <v>90</v>
      </c>
      <c r="H14" s="1" t="s">
        <v>90</v>
      </c>
      <c r="I14" s="1" t="s">
        <v>90</v>
      </c>
      <c r="J14" s="1" t="s">
        <v>90</v>
      </c>
      <c r="K14" s="1" t="s">
        <v>90</v>
      </c>
      <c r="L14" s="1" t="s">
        <v>90</v>
      </c>
      <c r="M14" s="1" t="s">
        <v>90</v>
      </c>
      <c r="N14" s="1" t="s">
        <v>90</v>
      </c>
      <c r="O14" s="1" t="s">
        <v>90</v>
      </c>
      <c r="P14" s="1" t="s">
        <v>90</v>
      </c>
      <c r="Q14" s="1" t="s">
        <v>90</v>
      </c>
      <c r="R14" s="1" t="s">
        <v>90</v>
      </c>
      <c r="S14" s="1" t="s">
        <v>90</v>
      </c>
      <c r="T14" s="1" t="s">
        <v>90</v>
      </c>
      <c r="U14" s="1" t="s">
        <v>90</v>
      </c>
      <c r="V14" s="1" t="s">
        <v>90</v>
      </c>
      <c r="X14" s="10" t="str">
        <f>IF(OR(COUNTIF(C14:V14,"B")=0,(X3-(COUNTIF(C14:V14,"C")+COUNTIF(C14:V14,"")))=0),0,COUNTIF(C14:V14,"B")/(X3-(COUNTIF(C14:V14,"C")+COUNTIF(C14:V14,""))))</f>
        <v>0</v>
      </c>
    </row>
    <row r="15" spans="1:24">
      <c r="A15" s="8">
        <v>818529</v>
      </c>
      <c r="B15" s="5" t="s">
        <v>17</v>
      </c>
      <c r="C15" s="1" t="s">
        <v>90</v>
      </c>
      <c r="D15" s="1" t="s">
        <v>90</v>
      </c>
      <c r="E15" s="1" t="s">
        <v>90</v>
      </c>
      <c r="F15" s="1" t="s">
        <v>90</v>
      </c>
      <c r="G15" s="1" t="s">
        <v>90</v>
      </c>
      <c r="H15" s="1" t="s">
        <v>89</v>
      </c>
      <c r="I15" s="1" t="s">
        <v>90</v>
      </c>
      <c r="J15" s="1" t="s">
        <v>90</v>
      </c>
      <c r="K15" s="1" t="s">
        <v>90</v>
      </c>
      <c r="L15" s="1" t="s">
        <v>90</v>
      </c>
      <c r="M15" s="1" t="s">
        <v>90</v>
      </c>
      <c r="N15" s="1" t="s">
        <v>90</v>
      </c>
      <c r="O15" s="1" t="s">
        <v>90</v>
      </c>
      <c r="P15" s="1" t="s">
        <v>90</v>
      </c>
      <c r="Q15" s="1" t="s">
        <v>88</v>
      </c>
      <c r="R15" s="1" t="s">
        <v>90</v>
      </c>
      <c r="S15" s="1" t="s">
        <v>88</v>
      </c>
      <c r="T15" s="1" t="s">
        <v>90</v>
      </c>
      <c r="U15" s="1" t="s">
        <v>90</v>
      </c>
      <c r="V15" s="1" t="s">
        <v>88</v>
      </c>
      <c r="X15" s="10" t="str">
        <f>IF(OR(COUNTIF(C15:V15,"B")=0,(X3-(COUNTIF(C15:V15,"C")+COUNTIF(C15:V15,"")))=0),0,COUNTIF(C15:V15,"B")/(X3-(COUNTIF(C15:V15,"C")+COUNTIF(C15:V15,""))))</f>
        <v>0</v>
      </c>
    </row>
    <row r="16" spans="1:24">
      <c r="A16" s="8">
        <v>818530</v>
      </c>
      <c r="B16" s="5" t="s">
        <v>18</v>
      </c>
      <c r="C16" s="1" t="s">
        <v>90</v>
      </c>
      <c r="D16" s="1" t="s">
        <v>90</v>
      </c>
      <c r="E16" s="1" t="s">
        <v>90</v>
      </c>
      <c r="F16" s="1" t="s">
        <v>90</v>
      </c>
      <c r="G16" s="1" t="s">
        <v>90</v>
      </c>
      <c r="H16" s="1" t="s">
        <v>89</v>
      </c>
      <c r="I16" s="1" t="s">
        <v>90</v>
      </c>
      <c r="J16" s="1" t="s">
        <v>90</v>
      </c>
      <c r="K16" s="1" t="s">
        <v>90</v>
      </c>
      <c r="L16" s="1" t="s">
        <v>90</v>
      </c>
      <c r="M16" s="1" t="s">
        <v>90</v>
      </c>
      <c r="N16" s="1" t="s">
        <v>90</v>
      </c>
      <c r="O16" s="1" t="s">
        <v>90</v>
      </c>
      <c r="P16" s="1" t="s">
        <v>90</v>
      </c>
      <c r="Q16" s="1" t="s">
        <v>88</v>
      </c>
      <c r="R16" s="1" t="s">
        <v>90</v>
      </c>
      <c r="S16" s="1" t="s">
        <v>88</v>
      </c>
      <c r="T16" s="1" t="s">
        <v>90</v>
      </c>
      <c r="U16" s="1" t="s">
        <v>91</v>
      </c>
      <c r="V16" s="1" t="s">
        <v>88</v>
      </c>
      <c r="X16" s="10" t="str">
        <f>IF(OR(COUNTIF(C16:V16,"B")=0,(X3-(COUNTIF(C16:V16,"C")+COUNTIF(C16:V16,"")))=0),0,COUNTIF(C16:V16,"B")/(X3-(COUNTIF(C16:V16,"C")+COUNTIF(C16:V16,""))))</f>
        <v>0</v>
      </c>
    </row>
    <row r="17" spans="1:24">
      <c r="A17" s="8">
        <v>820029</v>
      </c>
      <c r="B17" s="5" t="s">
        <v>19</v>
      </c>
      <c r="C17" s="1" t="s">
        <v>90</v>
      </c>
      <c r="D17" s="1" t="s">
        <v>88</v>
      </c>
      <c r="E17" s="1" t="s">
        <v>88</v>
      </c>
      <c r="F17" s="1" t="s">
        <v>90</v>
      </c>
      <c r="G17" s="1" t="s">
        <v>88</v>
      </c>
      <c r="H17" s="1" t="s">
        <v>89</v>
      </c>
      <c r="I17" s="1" t="s">
        <v>89</v>
      </c>
      <c r="J17" s="1" t="s">
        <v>88</v>
      </c>
      <c r="K17" s="1" t="s">
        <v>89</v>
      </c>
      <c r="L17" s="1" t="s">
        <v>90</v>
      </c>
      <c r="M17" s="1" t="s">
        <v>90</v>
      </c>
      <c r="N17" s="1" t="s">
        <v>88</v>
      </c>
      <c r="O17" s="1" t="s">
        <v>89</v>
      </c>
      <c r="P17" s="1" t="s">
        <v>90</v>
      </c>
      <c r="Q17" s="1" t="s">
        <v>88</v>
      </c>
      <c r="R17" s="1" t="s">
        <v>89</v>
      </c>
      <c r="S17" s="1" t="s">
        <v>89</v>
      </c>
      <c r="T17" s="1" t="s">
        <v>88</v>
      </c>
      <c r="U17" s="1" t="s">
        <v>88</v>
      </c>
      <c r="V17" s="1" t="s">
        <v>89</v>
      </c>
      <c r="X17" s="10" t="str">
        <f>IF(OR(COUNTIF(C17:V17,"B")=0,(X3-(COUNTIF(C17:V17,"C")+COUNTIF(C17:V17,"")))=0),0,COUNTIF(C17:V17,"B")/(X3-(COUNTIF(C17:V17,"C")+COUNTIF(C17:V17,""))))</f>
        <v>0</v>
      </c>
    </row>
    <row r="18" spans="1:24">
      <c r="A18" s="8">
        <v>805978</v>
      </c>
      <c r="B18" s="5" t="s">
        <v>20</v>
      </c>
      <c r="C18" s="1" t="s">
        <v>90</v>
      </c>
      <c r="D18" s="1" t="s">
        <v>91</v>
      </c>
      <c r="E18" s="1" t="s">
        <v>90</v>
      </c>
      <c r="F18" s="1" t="s">
        <v>90</v>
      </c>
      <c r="G18" s="1" t="s">
        <v>90</v>
      </c>
      <c r="H18" s="1" t="s">
        <v>89</v>
      </c>
      <c r="I18" s="1" t="s">
        <v>90</v>
      </c>
      <c r="J18" s="1" t="s">
        <v>90</v>
      </c>
      <c r="K18" s="1" t="s">
        <v>90</v>
      </c>
      <c r="L18" s="1" t="s">
        <v>90</v>
      </c>
      <c r="M18" s="1" t="s">
        <v>90</v>
      </c>
      <c r="N18" s="1" t="s">
        <v>90</v>
      </c>
      <c r="O18" s="1" t="s">
        <v>90</v>
      </c>
      <c r="P18" s="1" t="s">
        <v>90</v>
      </c>
      <c r="Q18" s="1" t="s">
        <v>88</v>
      </c>
      <c r="R18" s="1" t="s">
        <v>90</v>
      </c>
      <c r="S18" s="1" t="s">
        <v>88</v>
      </c>
      <c r="T18" s="1" t="s">
        <v>90</v>
      </c>
      <c r="U18" s="1" t="s">
        <v>91</v>
      </c>
      <c r="V18" s="1" t="s">
        <v>88</v>
      </c>
      <c r="X18" s="10" t="str">
        <f>IF(OR(COUNTIF(C18:V18,"B")=0,(X3-(COUNTIF(C18:V18,"C")+COUNTIF(C18:V18,"")))=0),0,COUNTIF(C18:V18,"B")/(X3-(COUNTIF(C18:V18,"C")+COUNTIF(C18:V18,""))))</f>
        <v>0</v>
      </c>
    </row>
    <row r="19" spans="1:24">
      <c r="A19" s="8">
        <v>188883</v>
      </c>
      <c r="B19" s="5" t="s">
        <v>21</v>
      </c>
      <c r="C19" s="1" t="s">
        <v>90</v>
      </c>
      <c r="D19" s="1" t="s">
        <v>88</v>
      </c>
      <c r="E19" s="1" t="s">
        <v>88</v>
      </c>
      <c r="F19" s="1" t="s">
        <v>90</v>
      </c>
      <c r="G19" s="1" t="s">
        <v>88</v>
      </c>
      <c r="H19" s="1" t="s">
        <v>88</v>
      </c>
      <c r="I19" s="1" t="s">
        <v>88</v>
      </c>
      <c r="J19" s="1" t="s">
        <v>88</v>
      </c>
      <c r="K19" s="1" t="s">
        <v>88</v>
      </c>
      <c r="L19" s="1" t="s">
        <v>90</v>
      </c>
      <c r="M19" s="1" t="s">
        <v>90</v>
      </c>
      <c r="N19" s="1" t="s">
        <v>88</v>
      </c>
      <c r="O19" s="1" t="s">
        <v>88</v>
      </c>
      <c r="P19" s="1" t="s">
        <v>89</v>
      </c>
      <c r="Q19" s="1" t="s">
        <v>88</v>
      </c>
      <c r="R19" s="1" t="s">
        <v>88</v>
      </c>
      <c r="S19" s="1" t="s">
        <v>88</v>
      </c>
      <c r="T19" s="1" t="s">
        <v>88</v>
      </c>
      <c r="U19" s="1" t="s">
        <v>88</v>
      </c>
      <c r="V19" s="1" t="s">
        <v>88</v>
      </c>
      <c r="X19" s="10" t="str">
        <f>IF(OR(COUNTIF(C19:V19,"B")=0,(X3-(COUNTIF(C19:V19,"C")+COUNTIF(C19:V19,"")))=0),0,COUNTIF(C19:V19,"B")/(X3-(COUNTIF(C19:V19,"C")+COUNTIF(C19:V19,""))))</f>
        <v>0</v>
      </c>
    </row>
    <row r="20" spans="1:24">
      <c r="A20" s="8">
        <v>805144</v>
      </c>
      <c r="B20" s="5" t="s">
        <v>22</v>
      </c>
      <c r="C20" s="1" t="s">
        <v>90</v>
      </c>
      <c r="D20" s="1" t="s">
        <v>88</v>
      </c>
      <c r="E20" s="1" t="s">
        <v>88</v>
      </c>
      <c r="F20" s="1" t="s">
        <v>90</v>
      </c>
      <c r="G20" s="1" t="s">
        <v>88</v>
      </c>
      <c r="H20" s="1" t="s">
        <v>88</v>
      </c>
      <c r="I20" s="1" t="s">
        <v>88</v>
      </c>
      <c r="J20" s="1" t="s">
        <v>88</v>
      </c>
      <c r="K20" s="1" t="s">
        <v>88</v>
      </c>
      <c r="L20" s="1" t="s">
        <v>88</v>
      </c>
      <c r="M20" s="1" t="s">
        <v>90</v>
      </c>
      <c r="N20" s="1" t="s">
        <v>88</v>
      </c>
      <c r="O20" s="1" t="s">
        <v>88</v>
      </c>
      <c r="P20" s="1" t="s">
        <v>90</v>
      </c>
      <c r="Q20" s="1" t="s">
        <v>89</v>
      </c>
      <c r="R20" s="1" t="s">
        <v>88</v>
      </c>
      <c r="S20" s="1" t="s">
        <v>88</v>
      </c>
      <c r="T20" s="1" t="s">
        <v>88</v>
      </c>
      <c r="U20" s="1" t="s">
        <v>88</v>
      </c>
      <c r="V20" s="1" t="s">
        <v>90</v>
      </c>
      <c r="X20" s="10" t="str">
        <f>IF(OR(COUNTIF(C20:V20,"B")=0,(X3-(COUNTIF(C20:V20,"C")+COUNTIF(C20:V20,"")))=0),0,COUNTIF(C20:V20,"B")/(X3-(COUNTIF(C20:V20,"C")+COUNTIF(C20:V20,""))))</f>
        <v>0</v>
      </c>
    </row>
    <row r="21" spans="1:24">
      <c r="A21" s="4"/>
      <c r="B21" s="6" t="s">
        <v>23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X21" s="11"/>
    </row>
    <row r="22" spans="1:24">
      <c r="A22" s="8">
        <v>819783</v>
      </c>
      <c r="B22" s="5" t="s">
        <v>24</v>
      </c>
      <c r="C22" s="1" t="s">
        <v>88</v>
      </c>
      <c r="D22" s="1" t="s">
        <v>88</v>
      </c>
      <c r="E22" s="1" t="s">
        <v>88</v>
      </c>
      <c r="F22" s="1" t="s">
        <v>88</v>
      </c>
      <c r="G22" s="1" t="s">
        <v>88</v>
      </c>
      <c r="H22" s="1" t="s">
        <v>88</v>
      </c>
      <c r="I22" s="1" t="s">
        <v>88</v>
      </c>
      <c r="J22" s="1" t="s">
        <v>88</v>
      </c>
      <c r="K22" s="1" t="s">
        <v>88</v>
      </c>
      <c r="L22" s="1" t="s">
        <v>88</v>
      </c>
      <c r="M22" s="1" t="s">
        <v>88</v>
      </c>
      <c r="N22" s="1" t="s">
        <v>88</v>
      </c>
      <c r="O22" s="1" t="s">
        <v>88</v>
      </c>
      <c r="P22" s="1" t="s">
        <v>88</v>
      </c>
      <c r="Q22" s="1" t="s">
        <v>88</v>
      </c>
      <c r="R22" s="1" t="s">
        <v>88</v>
      </c>
      <c r="S22" s="1" t="s">
        <v>88</v>
      </c>
      <c r="T22" s="1" t="s">
        <v>88</v>
      </c>
      <c r="U22" s="1" t="s">
        <v>88</v>
      </c>
      <c r="V22" s="1" t="s">
        <v>88</v>
      </c>
      <c r="X22" s="10" t="str">
        <f>IF(OR(COUNTIF(C22:V22,"B")=0,(X3-(COUNTIF(C22:V22,"C")+COUNTIF(C22:V22,"")))=0),0,COUNTIF(C22:V22,"B")/(X3-(COUNTIF(C22:V22,"C")+COUNTIF(C22:V22,""))))</f>
        <v>0</v>
      </c>
    </row>
    <row r="23" spans="1:24">
      <c r="A23" s="8">
        <v>819784</v>
      </c>
      <c r="B23" s="5" t="s">
        <v>25</v>
      </c>
      <c r="C23" s="1" t="s">
        <v>88</v>
      </c>
      <c r="D23" s="1" t="s">
        <v>88</v>
      </c>
      <c r="E23" s="1" t="s">
        <v>88</v>
      </c>
      <c r="F23" s="1" t="s">
        <v>88</v>
      </c>
      <c r="G23" s="1" t="s">
        <v>88</v>
      </c>
      <c r="H23" s="1" t="s">
        <v>88</v>
      </c>
      <c r="I23" s="1" t="s">
        <v>88</v>
      </c>
      <c r="J23" s="1" t="s">
        <v>88</v>
      </c>
      <c r="K23" s="1" t="s">
        <v>88</v>
      </c>
      <c r="L23" s="1" t="s">
        <v>88</v>
      </c>
      <c r="M23" s="1" t="s">
        <v>88</v>
      </c>
      <c r="N23" s="1" t="s">
        <v>88</v>
      </c>
      <c r="O23" s="1" t="s">
        <v>88</v>
      </c>
      <c r="P23" s="1" t="s">
        <v>88</v>
      </c>
      <c r="Q23" s="1" t="s">
        <v>88</v>
      </c>
      <c r="R23" s="1" t="s">
        <v>88</v>
      </c>
      <c r="S23" s="1" t="s">
        <v>88</v>
      </c>
      <c r="T23" s="1" t="s">
        <v>88</v>
      </c>
      <c r="U23" s="1" t="s">
        <v>88</v>
      </c>
      <c r="V23" s="1" t="s">
        <v>88</v>
      </c>
      <c r="X23" s="10" t="str">
        <f>IF(OR(COUNTIF(C23:V23,"B")=0,(X3-(COUNTIF(C23:V23,"C")+COUNTIF(C23:V23,"")))=0),0,COUNTIF(C23:V23,"B")/(X3-(COUNTIF(C23:V23,"C")+COUNTIF(C23:V23,""))))</f>
        <v>0</v>
      </c>
    </row>
    <row r="24" spans="1:24">
      <c r="A24" s="8">
        <v>819785</v>
      </c>
      <c r="B24" s="5" t="s">
        <v>26</v>
      </c>
      <c r="C24" s="1" t="s">
        <v>88</v>
      </c>
      <c r="D24" s="1" t="s">
        <v>88</v>
      </c>
      <c r="E24" s="1" t="s">
        <v>88</v>
      </c>
      <c r="F24" s="1" t="s">
        <v>88</v>
      </c>
      <c r="G24" s="1" t="s">
        <v>88</v>
      </c>
      <c r="H24" s="1" t="s">
        <v>88</v>
      </c>
      <c r="I24" s="1" t="s">
        <v>88</v>
      </c>
      <c r="J24" s="1" t="s">
        <v>88</v>
      </c>
      <c r="K24" s="1" t="s">
        <v>88</v>
      </c>
      <c r="L24" s="1" t="s">
        <v>88</v>
      </c>
      <c r="M24" s="1" t="s">
        <v>88</v>
      </c>
      <c r="N24" s="1" t="s">
        <v>88</v>
      </c>
      <c r="O24" s="1" t="s">
        <v>88</v>
      </c>
      <c r="P24" s="1" t="s">
        <v>88</v>
      </c>
      <c r="Q24" s="1" t="s">
        <v>88</v>
      </c>
      <c r="R24" s="1" t="s">
        <v>88</v>
      </c>
      <c r="S24" s="1" t="s">
        <v>88</v>
      </c>
      <c r="T24" s="1" t="s">
        <v>88</v>
      </c>
      <c r="U24" s="1" t="s">
        <v>88</v>
      </c>
      <c r="V24" s="1" t="s">
        <v>88</v>
      </c>
      <c r="X24" s="10" t="str">
        <f>IF(OR(COUNTIF(C24:V24,"B")=0,(X3-(COUNTIF(C24:V24,"C")+COUNTIF(C24:V24,"")))=0),0,COUNTIF(C24:V24,"B")/(X3-(COUNTIF(C24:V24,"C")+COUNTIF(C24:V24,""))))</f>
        <v>0</v>
      </c>
    </row>
    <row r="25" spans="1:24">
      <c r="A25" s="8">
        <v>819786</v>
      </c>
      <c r="B25" s="5" t="s">
        <v>27</v>
      </c>
      <c r="C25" s="1" t="s">
        <v>88</v>
      </c>
      <c r="D25" s="1" t="s">
        <v>88</v>
      </c>
      <c r="E25" s="1" t="s">
        <v>88</v>
      </c>
      <c r="F25" s="1" t="s">
        <v>88</v>
      </c>
      <c r="G25" s="1" t="s">
        <v>88</v>
      </c>
      <c r="H25" s="1" t="s">
        <v>88</v>
      </c>
      <c r="I25" s="1" t="s">
        <v>88</v>
      </c>
      <c r="J25" s="1" t="s">
        <v>88</v>
      </c>
      <c r="K25" s="1" t="s">
        <v>88</v>
      </c>
      <c r="L25" s="1" t="s">
        <v>88</v>
      </c>
      <c r="M25" s="1" t="s">
        <v>88</v>
      </c>
      <c r="N25" s="1" t="s">
        <v>88</v>
      </c>
      <c r="O25" s="1" t="s">
        <v>88</v>
      </c>
      <c r="P25" s="1" t="s">
        <v>88</v>
      </c>
      <c r="Q25" s="1" t="s">
        <v>88</v>
      </c>
      <c r="R25" s="1" t="s">
        <v>88</v>
      </c>
      <c r="S25" s="1" t="s">
        <v>88</v>
      </c>
      <c r="T25" s="1" t="s">
        <v>88</v>
      </c>
      <c r="U25" s="1" t="s">
        <v>88</v>
      </c>
      <c r="V25" s="1" t="s">
        <v>88</v>
      </c>
      <c r="X25" s="10" t="str">
        <f>IF(OR(COUNTIF(C25:V25,"B")=0,(X3-(COUNTIF(C25:V25,"C")+COUNTIF(C25:V25,"")))=0),0,COUNTIF(C25:V25,"B")/(X3-(COUNTIF(C25:V25,"C")+COUNTIF(C25:V25,""))))</f>
        <v>0</v>
      </c>
    </row>
    <row r="26" spans="1:24">
      <c r="A26" s="8">
        <v>245757</v>
      </c>
      <c r="B26" s="5" t="s">
        <v>28</v>
      </c>
      <c r="C26" s="1" t="s">
        <v>88</v>
      </c>
      <c r="D26" s="1" t="s">
        <v>88</v>
      </c>
      <c r="E26" s="1" t="s">
        <v>88</v>
      </c>
      <c r="F26" s="1" t="s">
        <v>88</v>
      </c>
      <c r="G26" s="1" t="s">
        <v>88</v>
      </c>
      <c r="H26" s="1" t="s">
        <v>88</v>
      </c>
      <c r="I26" s="1" t="s">
        <v>88</v>
      </c>
      <c r="J26" s="1" t="s">
        <v>88</v>
      </c>
      <c r="K26" s="1" t="s">
        <v>88</v>
      </c>
      <c r="L26" s="1" t="s">
        <v>88</v>
      </c>
      <c r="M26" s="1" t="s">
        <v>88</v>
      </c>
      <c r="N26" s="1" t="s">
        <v>88</v>
      </c>
      <c r="O26" s="1" t="s">
        <v>88</v>
      </c>
      <c r="P26" s="1" t="s">
        <v>88</v>
      </c>
      <c r="Q26" s="1" t="s">
        <v>89</v>
      </c>
      <c r="R26" s="1" t="s">
        <v>88</v>
      </c>
      <c r="S26" s="1" t="s">
        <v>88</v>
      </c>
      <c r="T26" s="1" t="s">
        <v>88</v>
      </c>
      <c r="U26" s="1" t="s">
        <v>88</v>
      </c>
      <c r="V26" s="1" t="s">
        <v>88</v>
      </c>
      <c r="X26" s="10" t="str">
        <f>IF(OR(COUNTIF(C26:V26,"B")=0,(X3-(COUNTIF(C26:V26,"C")+COUNTIF(C26:V26,"")))=0),0,COUNTIF(C26:V26,"B")/(X3-(COUNTIF(C26:V26,"C")+COUNTIF(C26:V26,""))))</f>
        <v>0</v>
      </c>
    </row>
    <row r="27" spans="1:24">
      <c r="A27" s="8">
        <v>245827</v>
      </c>
      <c r="B27" s="5" t="s">
        <v>29</v>
      </c>
      <c r="C27" s="1" t="s">
        <v>88</v>
      </c>
      <c r="D27" s="1" t="s">
        <v>88</v>
      </c>
      <c r="E27" s="1" t="s">
        <v>88</v>
      </c>
      <c r="F27" s="1" t="s">
        <v>88</v>
      </c>
      <c r="G27" s="1" t="s">
        <v>88</v>
      </c>
      <c r="H27" s="1" t="s">
        <v>88</v>
      </c>
      <c r="I27" s="1" t="s">
        <v>88</v>
      </c>
      <c r="J27" s="1" t="s">
        <v>88</v>
      </c>
      <c r="K27" s="1" t="s">
        <v>89</v>
      </c>
      <c r="L27" s="1" t="s">
        <v>88</v>
      </c>
      <c r="M27" s="1" t="s">
        <v>88</v>
      </c>
      <c r="N27" s="1" t="s">
        <v>88</v>
      </c>
      <c r="O27" s="1" t="s">
        <v>88</v>
      </c>
      <c r="P27" s="1" t="s">
        <v>88</v>
      </c>
      <c r="Q27" s="1" t="s">
        <v>88</v>
      </c>
      <c r="R27" s="1" t="s">
        <v>88</v>
      </c>
      <c r="S27" s="1" t="s">
        <v>88</v>
      </c>
      <c r="T27" s="1" t="s">
        <v>88</v>
      </c>
      <c r="U27" s="1" t="s">
        <v>88</v>
      </c>
      <c r="V27" s="1" t="s">
        <v>88</v>
      </c>
      <c r="X27" s="10" t="str">
        <f>IF(OR(COUNTIF(C27:V27,"B")=0,(X3-(COUNTIF(C27:V27,"C")+COUNTIF(C27:V27,"")))=0),0,COUNTIF(C27:V27,"B")/(X3-(COUNTIF(C27:V27,"C")+COUNTIF(C27:V27,""))))</f>
        <v>0</v>
      </c>
    </row>
    <row r="28" spans="1:24">
      <c r="A28" s="8">
        <v>245817</v>
      </c>
      <c r="B28" s="5" t="s">
        <v>30</v>
      </c>
      <c r="C28" s="1" t="s">
        <v>88</v>
      </c>
      <c r="D28" s="1" t="s">
        <v>88</v>
      </c>
      <c r="E28" s="1" t="s">
        <v>88</v>
      </c>
      <c r="F28" s="1" t="s">
        <v>88</v>
      </c>
      <c r="G28" s="1" t="s">
        <v>88</v>
      </c>
      <c r="H28" s="1" t="s">
        <v>88</v>
      </c>
      <c r="I28" s="1" t="s">
        <v>88</v>
      </c>
      <c r="J28" s="1" t="s">
        <v>88</v>
      </c>
      <c r="K28" s="1" t="s">
        <v>88</v>
      </c>
      <c r="L28" s="1" t="s">
        <v>88</v>
      </c>
      <c r="M28" s="1" t="s">
        <v>88</v>
      </c>
      <c r="N28" s="1" t="s">
        <v>88</v>
      </c>
      <c r="O28" s="1" t="s">
        <v>88</v>
      </c>
      <c r="P28" s="1" t="s">
        <v>88</v>
      </c>
      <c r="Q28" s="1" t="s">
        <v>88</v>
      </c>
      <c r="R28" s="1" t="s">
        <v>88</v>
      </c>
      <c r="S28" s="1" t="s">
        <v>88</v>
      </c>
      <c r="T28" s="1" t="s">
        <v>88</v>
      </c>
      <c r="U28" s="1" t="s">
        <v>88</v>
      </c>
      <c r="V28" s="1" t="s">
        <v>88</v>
      </c>
      <c r="X28" s="10" t="str">
        <f>IF(OR(COUNTIF(C28:V28,"B")=0,(X3-(COUNTIF(C28:V28,"C")+COUNTIF(C28:V28,"")))=0),0,COUNTIF(C28:V28,"B")/(X3-(COUNTIF(C28:V28,"C")+COUNTIF(C28:V28,""))))</f>
        <v>0</v>
      </c>
    </row>
    <row r="29" spans="1:24">
      <c r="A29" s="8">
        <v>245765</v>
      </c>
      <c r="B29" s="5" t="s">
        <v>31</v>
      </c>
      <c r="C29" s="1" t="s">
        <v>88</v>
      </c>
      <c r="D29" s="1" t="s">
        <v>88</v>
      </c>
      <c r="E29" s="1" t="s">
        <v>88</v>
      </c>
      <c r="F29" s="1" t="s">
        <v>88</v>
      </c>
      <c r="G29" s="1" t="s">
        <v>88</v>
      </c>
      <c r="H29" s="1" t="s">
        <v>88</v>
      </c>
      <c r="I29" s="1" t="s">
        <v>88</v>
      </c>
      <c r="J29" s="1" t="s">
        <v>88</v>
      </c>
      <c r="K29" s="1" t="s">
        <v>88</v>
      </c>
      <c r="L29" s="1" t="s">
        <v>88</v>
      </c>
      <c r="M29" s="1" t="s">
        <v>88</v>
      </c>
      <c r="N29" s="1" t="s">
        <v>88</v>
      </c>
      <c r="O29" s="1" t="s">
        <v>88</v>
      </c>
      <c r="P29" s="1" t="s">
        <v>88</v>
      </c>
      <c r="Q29" s="1" t="s">
        <v>88</v>
      </c>
      <c r="R29" s="1" t="s">
        <v>88</v>
      </c>
      <c r="S29" s="1" t="s">
        <v>88</v>
      </c>
      <c r="T29" s="1" t="s">
        <v>88</v>
      </c>
      <c r="U29" s="1" t="s">
        <v>88</v>
      </c>
      <c r="V29" s="1" t="s">
        <v>88</v>
      </c>
      <c r="X29" s="10" t="str">
        <f>IF(OR(COUNTIF(C29:V29,"B")=0,(X3-(COUNTIF(C29:V29,"C")+COUNTIF(C29:V29,"")))=0),0,COUNTIF(C29:V29,"B")/(X3-(COUNTIF(C29:V29,"C")+COUNTIF(C29:V29,""))))</f>
        <v>0</v>
      </c>
    </row>
    <row r="30" spans="1:24">
      <c r="X30" s="11"/>
    </row>
    <row r="31" spans="1:24">
      <c r="B31" s="9" t="s">
        <v>92</v>
      </c>
      <c r="C31" s="12" t="str">
        <f>COUNTIF(C4:C29, "B")</f>
        <v>0</v>
      </c>
      <c r="D31" s="12" t="str">
        <f>COUNTIF(D4:D29, "B")</f>
        <v>0</v>
      </c>
      <c r="E31" s="12" t="str">
        <f>COUNTIF(E4:E29, "B")</f>
        <v>0</v>
      </c>
      <c r="F31" s="12" t="str">
        <f>COUNTIF(F4:F29, "B")</f>
        <v>0</v>
      </c>
      <c r="G31" s="12" t="str">
        <f>COUNTIF(G4:G29, "B")</f>
        <v>0</v>
      </c>
      <c r="H31" s="12" t="str">
        <f>COUNTIF(H4:H29, "B")</f>
        <v>0</v>
      </c>
      <c r="I31" s="12" t="str">
        <f>COUNTIF(I4:I29, "B")</f>
        <v>0</v>
      </c>
      <c r="J31" s="12" t="str">
        <f>COUNTIF(J4:J29, "B")</f>
        <v>0</v>
      </c>
      <c r="K31" s="12" t="str">
        <f>COUNTIF(K4:K29, "B")</f>
        <v>0</v>
      </c>
      <c r="L31" s="12" t="str">
        <f>COUNTIF(L4:L29, "B")</f>
        <v>0</v>
      </c>
      <c r="M31" s="12" t="str">
        <f>COUNTIF(M4:M29, "B")</f>
        <v>0</v>
      </c>
      <c r="N31" s="12" t="str">
        <f>COUNTIF(N4:N29, "B")</f>
        <v>0</v>
      </c>
      <c r="O31" s="12" t="str">
        <f>COUNTIF(O4:O29, "B")</f>
        <v>0</v>
      </c>
      <c r="P31" s="12" t="str">
        <f>COUNTIF(P4:P29, "B")</f>
        <v>0</v>
      </c>
      <c r="Q31" s="12" t="str">
        <f>COUNTIF(Q4:Q29, "B")</f>
        <v>0</v>
      </c>
      <c r="R31" s="12" t="str">
        <f>COUNTIF(R4:R29, "B")</f>
        <v>0</v>
      </c>
      <c r="S31" s="12" t="str">
        <f>COUNTIF(S4:S29, "B")</f>
        <v>0</v>
      </c>
      <c r="T31" s="12" t="str">
        <f>COUNTIF(T4:T29, "B")</f>
        <v>0</v>
      </c>
      <c r="U31" s="12" t="str">
        <f>COUNTIF(U4:U29, "B")</f>
        <v>0</v>
      </c>
      <c r="V31" s="12" t="str">
        <f>COUNTIF(V4:V29, "B")</f>
        <v>0</v>
      </c>
      <c r="W31" s="12"/>
      <c r="X31" s="11"/>
    </row>
    <row r="32" spans="1:24">
      <c r="B32" s="9" t="s">
        <v>93</v>
      </c>
      <c r="C32" s="11" t="str">
        <f>IF(OR(COUNTIF(C4:C29,"B")=0,(COUNTA(C4:C29)-COUNTIF(C4:C29,"C"))=0),0,COUNTIF(C4:C29,"B")/(COUNTA(C4:C29)-COUNTIF(C4:C29,"C")))</f>
        <v>0</v>
      </c>
      <c r="D32" s="11" t="str">
        <f>IF(OR(COUNTIF(D4:D29,"B")=0,(COUNTA(D4:D29)-COUNTIF(D4:D29,"C"))=0),0,COUNTIF(D4:D29,"B")/(COUNTA(D4:D29)-COUNTIF(D4:D29,"C")))</f>
        <v>0</v>
      </c>
      <c r="E32" s="11" t="str">
        <f>IF(OR(COUNTIF(E4:E29,"B")=0,(COUNTA(E4:E29)-COUNTIF(E4:E29,"C"))=0),0,COUNTIF(E4:E29,"B")/(COUNTA(E4:E29)-COUNTIF(E4:E29,"C")))</f>
        <v>0</v>
      </c>
      <c r="F32" s="11" t="str">
        <f>IF(OR(COUNTIF(F4:F29,"B")=0,(COUNTA(F4:F29)-COUNTIF(F4:F29,"C"))=0),0,COUNTIF(F4:F29,"B")/(COUNTA(F4:F29)-COUNTIF(F4:F29,"C")))</f>
        <v>0</v>
      </c>
      <c r="G32" s="11" t="str">
        <f>IF(OR(COUNTIF(G4:G29,"B")=0,(COUNTA(G4:G29)-COUNTIF(G4:G29,"C"))=0),0,COUNTIF(G4:G29,"B")/(COUNTA(G4:G29)-COUNTIF(G4:G29,"C")))</f>
        <v>0</v>
      </c>
      <c r="H32" s="11" t="str">
        <f>IF(OR(COUNTIF(H4:H29,"B")=0,(COUNTA(H4:H29)-COUNTIF(H4:H29,"C"))=0),0,COUNTIF(H4:H29,"B")/(COUNTA(H4:H29)-COUNTIF(H4:H29,"C")))</f>
        <v>0</v>
      </c>
      <c r="I32" s="11" t="str">
        <f>IF(OR(COUNTIF(I4:I29,"B")=0,(COUNTA(I4:I29)-COUNTIF(I4:I29,"C"))=0),0,COUNTIF(I4:I29,"B")/(COUNTA(I4:I29)-COUNTIF(I4:I29,"C")))</f>
        <v>0</v>
      </c>
      <c r="J32" s="11" t="str">
        <f>IF(OR(COUNTIF(J4:J29,"B")=0,(COUNTA(J4:J29)-COUNTIF(J4:J29,"C"))=0),0,COUNTIF(J4:J29,"B")/(COUNTA(J4:J29)-COUNTIF(J4:J29,"C")))</f>
        <v>0</v>
      </c>
      <c r="K32" s="11" t="str">
        <f>IF(OR(COUNTIF(K4:K29,"B")=0,(COUNTA(K4:K29)-COUNTIF(K4:K29,"C"))=0),0,COUNTIF(K4:K29,"B")/(COUNTA(K4:K29)-COUNTIF(K4:K29,"C")))</f>
        <v>0</v>
      </c>
      <c r="L32" s="11" t="str">
        <f>IF(OR(COUNTIF(L4:L29,"B")=0,(COUNTA(L4:L29)-COUNTIF(L4:L29,"C"))=0),0,COUNTIF(L4:L29,"B")/(COUNTA(L4:L29)-COUNTIF(L4:L29,"C")))</f>
        <v>0</v>
      </c>
      <c r="M32" s="11" t="str">
        <f>IF(OR(COUNTIF(M4:M29,"B")=0,(COUNTA(M4:M29)-COUNTIF(M4:M29,"C"))=0),0,COUNTIF(M4:M29,"B")/(COUNTA(M4:M29)-COUNTIF(M4:M29,"C")))</f>
        <v>0</v>
      </c>
      <c r="N32" s="11" t="str">
        <f>IF(OR(COUNTIF(N4:N29,"B")=0,(COUNTA(N4:N29)-COUNTIF(N4:N29,"C"))=0),0,COUNTIF(N4:N29,"B")/(COUNTA(N4:N29)-COUNTIF(N4:N29,"C")))</f>
        <v>0</v>
      </c>
      <c r="O32" s="11" t="str">
        <f>IF(OR(COUNTIF(O4:O29,"B")=0,(COUNTA(O4:O29)-COUNTIF(O4:O29,"C"))=0),0,COUNTIF(O4:O29,"B")/(COUNTA(O4:O29)-COUNTIF(O4:O29,"C")))</f>
        <v>0</v>
      </c>
      <c r="P32" s="11" t="str">
        <f>IF(OR(COUNTIF(P4:P29,"B")=0,(COUNTA(P4:P29)-COUNTIF(P4:P29,"C"))=0),0,COUNTIF(P4:P29,"B")/(COUNTA(P4:P29)-COUNTIF(P4:P29,"C")))</f>
        <v>0</v>
      </c>
      <c r="Q32" s="11" t="str">
        <f>IF(OR(COUNTIF(Q4:Q29,"B")=0,(COUNTA(Q4:Q29)-COUNTIF(Q4:Q29,"C"))=0),0,COUNTIF(Q4:Q29,"B")/(COUNTA(Q4:Q29)-COUNTIF(Q4:Q29,"C")))</f>
        <v>0</v>
      </c>
      <c r="R32" s="11" t="str">
        <f>IF(OR(COUNTIF(R4:R29,"B")=0,(COUNTA(R4:R29)-COUNTIF(R4:R29,"C"))=0),0,COUNTIF(R4:R29,"B")/(COUNTA(R4:R29)-COUNTIF(R4:R29,"C")))</f>
        <v>0</v>
      </c>
      <c r="S32" s="11" t="str">
        <f>IF(OR(COUNTIF(S4:S29,"B")=0,(COUNTA(S4:S29)-COUNTIF(S4:S29,"C"))=0),0,COUNTIF(S4:S29,"B")/(COUNTA(S4:S29)-COUNTIF(S4:S29,"C")))</f>
        <v>0</v>
      </c>
      <c r="T32" s="11" t="str">
        <f>IF(OR(COUNTIF(T4:T29,"B")=0,(COUNTA(T4:T29)-COUNTIF(T4:T29,"C"))=0),0,COUNTIF(T4:T29,"B")/(COUNTA(T4:T29)-COUNTIF(T4:T29,"C")))</f>
        <v>0</v>
      </c>
      <c r="U32" s="11" t="str">
        <f>IF(OR(COUNTIF(U4:U29,"B")=0,(COUNTA(U4:U29)-COUNTIF(U4:U29,"C"))=0),0,COUNTIF(U4:U29,"B")/(COUNTA(U4:U29)-COUNTIF(U4:U29,"C")))</f>
        <v>0</v>
      </c>
      <c r="V32" s="11" t="str">
        <f>IF(OR(COUNTIF(V4:V29,"B")=0,(COUNTA(V4:V29)-COUNTIF(V4:V29,"C"))=0),0,COUNTIF(V4:V29,"B")/(COUNTA(V4:V29)-COUNTIF(V4:V29,"C")))</f>
        <v>0</v>
      </c>
      <c r="W32" s="11"/>
      <c r="X32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N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14">
      <c r="A1" t="s">
        <v>56</v>
      </c>
    </row>
    <row r="2" spans="1:14">
      <c r="A2" s="2" t="s">
        <v>41</v>
      </c>
      <c r="B2" s="2" t="s">
        <v>41</v>
      </c>
      <c r="C2" s="3">
        <v>212316</v>
      </c>
      <c r="D2" s="3">
        <v>213033</v>
      </c>
      <c r="E2" s="3">
        <v>213215</v>
      </c>
      <c r="F2" s="3">
        <v>213389</v>
      </c>
      <c r="G2" s="3">
        <v>213611</v>
      </c>
      <c r="H2" s="3">
        <v>213991</v>
      </c>
      <c r="I2" s="3">
        <v>214254</v>
      </c>
      <c r="J2" s="3">
        <v>214510</v>
      </c>
      <c r="K2" s="3">
        <v>214593</v>
      </c>
      <c r="L2" s="3">
        <v>215350</v>
      </c>
      <c r="N2" s="2" t="s">
        <v>85</v>
      </c>
    </row>
    <row r="3" spans="1:14">
      <c r="A3" s="2" t="s">
        <v>86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N3" s="2" t="str">
        <f>SUM(C3:L3)</f>
        <v>0</v>
      </c>
    </row>
    <row r="4" spans="1:14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N4" s="10" t="s">
        <v>87</v>
      </c>
    </row>
    <row r="5" spans="1:14">
      <c r="A5" s="8" t="s">
        <v>43</v>
      </c>
      <c r="B5" s="5" t="s">
        <v>5</v>
      </c>
      <c r="C5" s="1" t="s">
        <v>90</v>
      </c>
      <c r="D5" s="1" t="s">
        <v>90</v>
      </c>
      <c r="E5" s="1" t="s">
        <v>90</v>
      </c>
      <c r="F5" s="1" t="s">
        <v>88</v>
      </c>
      <c r="G5" s="1" t="s">
        <v>88</v>
      </c>
      <c r="H5" s="1" t="s">
        <v>90</v>
      </c>
      <c r="I5" s="1" t="s">
        <v>88</v>
      </c>
      <c r="J5" s="1" t="s">
        <v>90</v>
      </c>
      <c r="K5" s="1" t="s">
        <v>88</v>
      </c>
      <c r="L5" s="1" t="s">
        <v>90</v>
      </c>
      <c r="N5" s="10" t="str">
        <f>IF(OR(COUNTIF(C5:L5,"B")=0,(N3-(COUNTIF(C5:L5,"C")+COUNTIF(C5:L5,"")))=0),0,COUNTIF(C5:L5,"B")/(N3-(COUNTIF(C5:L5,"C")+COUNTIF(C5:L5,""))))</f>
        <v>0</v>
      </c>
    </row>
    <row r="6" spans="1:14">
      <c r="A6" s="8" t="s">
        <v>44</v>
      </c>
      <c r="B6" s="5" t="s">
        <v>6</v>
      </c>
      <c r="C6" s="1" t="s">
        <v>90</v>
      </c>
      <c r="D6" s="1" t="s">
        <v>90</v>
      </c>
      <c r="E6" s="1" t="s">
        <v>88</v>
      </c>
      <c r="F6" s="1" t="s">
        <v>88</v>
      </c>
      <c r="G6" s="1" t="s">
        <v>88</v>
      </c>
      <c r="H6" s="1" t="s">
        <v>88</v>
      </c>
      <c r="I6" s="1" t="s">
        <v>88</v>
      </c>
      <c r="J6" s="1" t="s">
        <v>89</v>
      </c>
      <c r="K6" s="1" t="s">
        <v>88</v>
      </c>
      <c r="L6" s="1" t="s">
        <v>90</v>
      </c>
      <c r="N6" s="10" t="str">
        <f>IF(OR(COUNTIF(C6:L6,"B")=0,(N3-(COUNTIF(C6:L6,"C")+COUNTIF(C6:L6,"")))=0),0,COUNTIF(C6:L6,"B")/(N3-(COUNTIF(C6:L6,"C")+COUNTIF(C6:L6,""))))</f>
        <v>0</v>
      </c>
    </row>
    <row r="7" spans="1:14">
      <c r="A7" s="8" t="s">
        <v>45</v>
      </c>
      <c r="B7" s="5" t="s">
        <v>7</v>
      </c>
      <c r="C7" s="1" t="s">
        <v>90</v>
      </c>
      <c r="D7" s="1" t="s">
        <v>90</v>
      </c>
      <c r="E7" s="1" t="s">
        <v>88</v>
      </c>
      <c r="F7" s="1" t="s">
        <v>88</v>
      </c>
      <c r="G7" s="1" t="s">
        <v>88</v>
      </c>
      <c r="H7" s="1" t="s">
        <v>88</v>
      </c>
      <c r="I7" s="1" t="s">
        <v>88</v>
      </c>
      <c r="J7" s="1" t="s">
        <v>88</v>
      </c>
      <c r="K7" s="1" t="s">
        <v>88</v>
      </c>
      <c r="L7" s="1" t="s">
        <v>90</v>
      </c>
      <c r="N7" s="10" t="str">
        <f>IF(OR(COUNTIF(C7:L7,"B")=0,(N3-(COUNTIF(C7:L7,"C")+COUNTIF(C7:L7,"")))=0),0,COUNTIF(C7:L7,"B")/(N3-(COUNTIF(C7:L7,"C")+COUNTIF(C7:L7,""))))</f>
        <v>0</v>
      </c>
    </row>
    <row r="8" spans="1:14">
      <c r="A8" s="8" t="s">
        <v>46</v>
      </c>
      <c r="B8" s="5" t="s">
        <v>8</v>
      </c>
      <c r="C8" s="1" t="s">
        <v>90</v>
      </c>
      <c r="D8" s="1" t="s">
        <v>90</v>
      </c>
      <c r="E8" s="1" t="s">
        <v>88</v>
      </c>
      <c r="F8" s="1" t="s">
        <v>89</v>
      </c>
      <c r="G8" s="1" t="s">
        <v>88</v>
      </c>
      <c r="H8" s="1" t="s">
        <v>88</v>
      </c>
      <c r="I8" s="1" t="s">
        <v>88</v>
      </c>
      <c r="J8" s="1" t="s">
        <v>88</v>
      </c>
      <c r="K8" s="1" t="s">
        <v>88</v>
      </c>
      <c r="L8" s="1" t="s">
        <v>90</v>
      </c>
      <c r="N8" s="10" t="str">
        <f>IF(OR(COUNTIF(C8:L8,"B")=0,(N3-(COUNTIF(C8:L8,"C")+COUNTIF(C8:L8,"")))=0),0,COUNTIF(C8:L8,"B")/(N3-(COUNTIF(C8:L8,"C")+COUNTIF(C8:L8,""))))</f>
        <v>0</v>
      </c>
    </row>
    <row r="9" spans="1:14">
      <c r="A9" s="8" t="s">
        <v>47</v>
      </c>
      <c r="B9" s="5" t="s">
        <v>9</v>
      </c>
      <c r="C9" s="1" t="s">
        <v>90</v>
      </c>
      <c r="D9" s="1" t="s">
        <v>90</v>
      </c>
      <c r="E9" s="1" t="s">
        <v>90</v>
      </c>
      <c r="F9" s="1" t="s">
        <v>88</v>
      </c>
      <c r="G9" s="1" t="s">
        <v>88</v>
      </c>
      <c r="H9" s="1" t="s">
        <v>90</v>
      </c>
      <c r="I9" s="1" t="s">
        <v>88</v>
      </c>
      <c r="J9" s="1" t="s">
        <v>90</v>
      </c>
      <c r="K9" s="1" t="s">
        <v>88</v>
      </c>
      <c r="L9" s="1" t="s">
        <v>90</v>
      </c>
      <c r="N9" s="10" t="str">
        <f>IF(OR(COUNTIF(C9:L9,"B")=0,(N3-(COUNTIF(C9:L9,"C")+COUNTIF(C9:L9,"")))=0),0,COUNTIF(C9:L9,"B")/(N3-(COUNTIF(C9:L9,"C")+COUNTIF(C9:L9,""))))</f>
        <v>0</v>
      </c>
    </row>
    <row r="10" spans="1:14">
      <c r="A10" s="8" t="s">
        <v>48</v>
      </c>
      <c r="B10" s="5" t="s">
        <v>12</v>
      </c>
      <c r="C10" s="1" t="s">
        <v>90</v>
      </c>
      <c r="D10" s="1" t="s">
        <v>90</v>
      </c>
      <c r="E10" s="1" t="s">
        <v>90</v>
      </c>
      <c r="F10" s="1" t="s">
        <v>90</v>
      </c>
      <c r="G10" s="1" t="s">
        <v>90</v>
      </c>
      <c r="H10" s="1" t="s">
        <v>90</v>
      </c>
      <c r="I10" s="1" t="s">
        <v>90</v>
      </c>
      <c r="J10" s="1" t="s">
        <v>90</v>
      </c>
      <c r="K10" s="1" t="s">
        <v>90</v>
      </c>
      <c r="L10" s="1" t="s">
        <v>90</v>
      </c>
      <c r="N10" s="10" t="str">
        <f>IF(OR(COUNTIF(C10:L10,"B")=0,(N3-(COUNTIF(C10:L10,"C")+COUNTIF(C10:L10,"")))=0),0,COUNTIF(C10:L10,"B")/(N3-(COUNTIF(C10:L10,"C")+COUNTIF(C10:L10,""))))</f>
        <v>0</v>
      </c>
    </row>
    <row r="11" spans="1:14">
      <c r="A11" s="8" t="s">
        <v>49</v>
      </c>
      <c r="B11" s="5" t="s">
        <v>13</v>
      </c>
      <c r="C11" s="1" t="s">
        <v>90</v>
      </c>
      <c r="D11" s="1" t="s">
        <v>90</v>
      </c>
      <c r="E11" s="1" t="s">
        <v>90</v>
      </c>
      <c r="F11" s="1" t="s">
        <v>90</v>
      </c>
      <c r="G11" s="1" t="s">
        <v>90</v>
      </c>
      <c r="H11" s="1" t="s">
        <v>90</v>
      </c>
      <c r="I11" s="1" t="s">
        <v>90</v>
      </c>
      <c r="J11" s="1" t="s">
        <v>90</v>
      </c>
      <c r="K11" s="1" t="s">
        <v>90</v>
      </c>
      <c r="L11" s="1" t="s">
        <v>90</v>
      </c>
      <c r="N11" s="10" t="str">
        <f>IF(OR(COUNTIF(C11:L11,"B")=0,(N3-(COUNTIF(C11:L11,"C")+COUNTIF(C11:L11,"")))=0),0,COUNTIF(C11:L11,"B")/(N3-(COUNTIF(C11:L11,"C")+COUNTIF(C11:L11,""))))</f>
        <v>0</v>
      </c>
    </row>
    <row r="12" spans="1:14">
      <c r="A12" s="8" t="s">
        <v>50</v>
      </c>
      <c r="B12" s="5" t="s">
        <v>14</v>
      </c>
      <c r="C12" s="1" t="s">
        <v>90</v>
      </c>
      <c r="D12" s="1" t="s">
        <v>90</v>
      </c>
      <c r="E12" s="1" t="s">
        <v>90</v>
      </c>
      <c r="F12" s="1" t="s">
        <v>90</v>
      </c>
      <c r="G12" s="1" t="s">
        <v>90</v>
      </c>
      <c r="H12" s="1" t="s">
        <v>90</v>
      </c>
      <c r="I12" s="1" t="s">
        <v>90</v>
      </c>
      <c r="J12" s="1" t="s">
        <v>90</v>
      </c>
      <c r="K12" s="1" t="s">
        <v>90</v>
      </c>
      <c r="L12" s="1" t="s">
        <v>88</v>
      </c>
      <c r="N12" s="10" t="str">
        <f>IF(OR(COUNTIF(C12:L12,"B")=0,(N3-(COUNTIF(C12:L12,"C")+COUNTIF(C12:L12,"")))=0),0,COUNTIF(C12:L12,"B")/(N3-(COUNTIF(C12:L12,"C")+COUNTIF(C12:L12,""))))</f>
        <v>0</v>
      </c>
    </row>
    <row r="13" spans="1:14">
      <c r="A13" s="8" t="s">
        <v>51</v>
      </c>
      <c r="B13" s="5" t="s">
        <v>15</v>
      </c>
      <c r="C13" s="1" t="s">
        <v>90</v>
      </c>
      <c r="D13" s="1" t="s">
        <v>90</v>
      </c>
      <c r="E13" s="1" t="s">
        <v>90</v>
      </c>
      <c r="F13" s="1" t="s">
        <v>90</v>
      </c>
      <c r="G13" s="1" t="s">
        <v>90</v>
      </c>
      <c r="H13" s="1" t="s">
        <v>90</v>
      </c>
      <c r="I13" s="1" t="s">
        <v>90</v>
      </c>
      <c r="J13" s="1" t="s">
        <v>90</v>
      </c>
      <c r="K13" s="1" t="s">
        <v>90</v>
      </c>
      <c r="L13" s="1" t="s">
        <v>88</v>
      </c>
      <c r="N13" s="10" t="str">
        <f>IF(OR(COUNTIF(C13:L13,"B")=0,(N3-(COUNTIF(C13:L13,"C")+COUNTIF(C13:L13,"")))=0),0,COUNTIF(C13:L13,"B")/(N3-(COUNTIF(C13:L13,"C")+COUNTIF(C13:L13,""))))</f>
        <v>0</v>
      </c>
    </row>
    <row r="14" spans="1:14">
      <c r="A14" s="4"/>
      <c r="B14" s="6" t="s">
        <v>23</v>
      </c>
      <c r="C14" s="7"/>
      <c r="D14" s="7"/>
      <c r="E14" s="7"/>
      <c r="F14" s="7"/>
      <c r="G14" s="7"/>
      <c r="H14" s="7"/>
      <c r="I14" s="7"/>
      <c r="J14" s="7"/>
      <c r="K14" s="7"/>
      <c r="L14" s="7"/>
      <c r="N14" s="11"/>
    </row>
    <row r="15" spans="1:14">
      <c r="A15" s="8" t="s">
        <v>52</v>
      </c>
      <c r="B15" s="5" t="s">
        <v>24</v>
      </c>
      <c r="C15" s="1" t="s">
        <v>90</v>
      </c>
      <c r="D15" s="1" t="s">
        <v>88</v>
      </c>
      <c r="E15" s="1" t="s">
        <v>88</v>
      </c>
      <c r="F15" s="1" t="s">
        <v>88</v>
      </c>
      <c r="G15" s="1" t="s">
        <v>88</v>
      </c>
      <c r="H15" s="1" t="s">
        <v>88</v>
      </c>
      <c r="I15" s="1" t="s">
        <v>88</v>
      </c>
      <c r="J15" s="1" t="s">
        <v>88</v>
      </c>
      <c r="K15" s="1" t="s">
        <v>88</v>
      </c>
      <c r="L15" s="1" t="s">
        <v>88</v>
      </c>
      <c r="N15" s="10" t="str">
        <f>IF(OR(COUNTIF(C15:L15,"B")=0,(N3-(COUNTIF(C15:L15,"C")+COUNTIF(C15:L15,"")))=0),0,COUNTIF(C15:L15,"B")/(N3-(COUNTIF(C15:L15,"C")+COUNTIF(C15:L15,""))))</f>
        <v>0</v>
      </c>
    </row>
    <row r="16" spans="1:14">
      <c r="A16" s="8" t="s">
        <v>53</v>
      </c>
      <c r="B16" s="5" t="s">
        <v>25</v>
      </c>
      <c r="C16" s="1" t="s">
        <v>90</v>
      </c>
      <c r="D16" s="1" t="s">
        <v>89</v>
      </c>
      <c r="E16" s="1" t="s">
        <v>88</v>
      </c>
      <c r="F16" s="1" t="s">
        <v>88</v>
      </c>
      <c r="G16" s="1" t="s">
        <v>88</v>
      </c>
      <c r="H16" s="1" t="s">
        <v>88</v>
      </c>
      <c r="I16" s="1" t="s">
        <v>88</v>
      </c>
      <c r="J16" s="1" t="s">
        <v>88</v>
      </c>
      <c r="K16" s="1" t="s">
        <v>88</v>
      </c>
      <c r="L16" s="1" t="s">
        <v>88</v>
      </c>
      <c r="N16" s="10" t="str">
        <f>IF(OR(COUNTIF(C16:L16,"B")=0,(N3-(COUNTIF(C16:L16,"C")+COUNTIF(C16:L16,"")))=0),0,COUNTIF(C16:L16,"B")/(N3-(COUNTIF(C16:L16,"C")+COUNTIF(C16:L16,""))))</f>
        <v>0</v>
      </c>
    </row>
    <row r="17" spans="1:14">
      <c r="A17" s="8" t="s">
        <v>54</v>
      </c>
      <c r="B17" s="5" t="s">
        <v>26</v>
      </c>
      <c r="C17" s="1" t="s">
        <v>90</v>
      </c>
      <c r="D17" s="1" t="s">
        <v>89</v>
      </c>
      <c r="E17" s="1" t="s">
        <v>89</v>
      </c>
      <c r="F17" s="1" t="s">
        <v>88</v>
      </c>
      <c r="G17" s="1" t="s">
        <v>88</v>
      </c>
      <c r="H17" s="1" t="s">
        <v>88</v>
      </c>
      <c r="I17" s="1" t="s">
        <v>88</v>
      </c>
      <c r="J17" s="1" t="s">
        <v>88</v>
      </c>
      <c r="K17" s="1" t="s">
        <v>88</v>
      </c>
      <c r="L17" s="1" t="s">
        <v>88</v>
      </c>
      <c r="N17" s="10" t="str">
        <f>IF(OR(COUNTIF(C17:L17,"B")=0,(N3-(COUNTIF(C17:L17,"C")+COUNTIF(C17:L17,"")))=0),0,COUNTIF(C17:L17,"B")/(N3-(COUNTIF(C17:L17,"C")+COUNTIF(C17:L17,""))))</f>
        <v>0</v>
      </c>
    </row>
    <row r="18" spans="1:14">
      <c r="A18" s="8" t="s">
        <v>55</v>
      </c>
      <c r="B18" s="5" t="s">
        <v>27</v>
      </c>
      <c r="C18" s="1" t="s">
        <v>91</v>
      </c>
      <c r="D18" s="1" t="s">
        <v>88</v>
      </c>
      <c r="E18" s="1" t="s">
        <v>88</v>
      </c>
      <c r="F18" s="1" t="s">
        <v>88</v>
      </c>
      <c r="G18" s="1" t="s">
        <v>88</v>
      </c>
      <c r="H18" s="1" t="s">
        <v>88</v>
      </c>
      <c r="I18" s="1" t="s">
        <v>88</v>
      </c>
      <c r="J18" s="1" t="s">
        <v>88</v>
      </c>
      <c r="K18" s="1" t="s">
        <v>88</v>
      </c>
      <c r="L18" s="1" t="s">
        <v>88</v>
      </c>
      <c r="N18" s="10" t="str">
        <f>IF(OR(COUNTIF(C18:L18,"B")=0,(N3-(COUNTIF(C18:L18,"C")+COUNTIF(C18:L18,"")))=0),0,COUNTIF(C18:L18,"B")/(N3-(COUNTIF(C18:L18,"C")+COUNTIF(C18:L18,""))))</f>
        <v>0</v>
      </c>
    </row>
    <row r="19" spans="1:14">
      <c r="A19" s="8">
        <v>420554</v>
      </c>
      <c r="B19" s="5" t="s">
        <v>28</v>
      </c>
      <c r="C19" s="1" t="s">
        <v>90</v>
      </c>
      <c r="D19" s="1" t="s">
        <v>90</v>
      </c>
      <c r="E19" s="1" t="s">
        <v>90</v>
      </c>
      <c r="F19" s="1" t="s">
        <v>90</v>
      </c>
      <c r="G19" s="1" t="s">
        <v>90</v>
      </c>
      <c r="H19" s="1" t="s">
        <v>90</v>
      </c>
      <c r="I19" s="1" t="s">
        <v>90</v>
      </c>
      <c r="J19" s="1" t="s">
        <v>90</v>
      </c>
      <c r="K19" s="1" t="s">
        <v>90</v>
      </c>
      <c r="L19" s="1" t="s">
        <v>88</v>
      </c>
      <c r="N19" s="10" t="str">
        <f>IF(OR(COUNTIF(C19:L19,"B")=0,(N3-(COUNTIF(C19:L19,"C")+COUNTIF(C19:L19,"")))=0),0,COUNTIF(C19:L19,"B")/(N3-(COUNTIF(C19:L19,"C")+COUNTIF(C19:L19,""))))</f>
        <v>0</v>
      </c>
    </row>
    <row r="20" spans="1:14">
      <c r="A20" s="8">
        <v>420661</v>
      </c>
      <c r="B20" s="5" t="s">
        <v>29</v>
      </c>
      <c r="C20" s="1" t="s">
        <v>90</v>
      </c>
      <c r="D20" s="1" t="s">
        <v>90</v>
      </c>
      <c r="E20" s="1" t="s">
        <v>90</v>
      </c>
      <c r="F20" s="1" t="s">
        <v>90</v>
      </c>
      <c r="G20" s="1" t="s">
        <v>90</v>
      </c>
      <c r="H20" s="1" t="s">
        <v>90</v>
      </c>
      <c r="I20" s="1" t="s">
        <v>90</v>
      </c>
      <c r="J20" s="1" t="s">
        <v>90</v>
      </c>
      <c r="K20" s="1" t="s">
        <v>90</v>
      </c>
      <c r="L20" s="1" t="s">
        <v>88</v>
      </c>
      <c r="N20" s="10" t="str">
        <f>IF(OR(COUNTIF(C20:L20,"B")=0,(N3-(COUNTIF(C20:L20,"C")+COUNTIF(C20:L20,"")))=0),0,COUNTIF(C20:L20,"B")/(N3-(COUNTIF(C20:L20,"C")+COUNTIF(C20:L20,""))))</f>
        <v>0</v>
      </c>
    </row>
    <row r="21" spans="1:14">
      <c r="A21" s="8">
        <v>420679</v>
      </c>
      <c r="B21" s="5" t="s">
        <v>30</v>
      </c>
      <c r="C21" s="1" t="s">
        <v>90</v>
      </c>
      <c r="D21" s="1" t="s">
        <v>90</v>
      </c>
      <c r="E21" s="1" t="s">
        <v>90</v>
      </c>
      <c r="F21" s="1" t="s">
        <v>90</v>
      </c>
      <c r="G21" s="1" t="s">
        <v>90</v>
      </c>
      <c r="H21" s="1" t="s">
        <v>90</v>
      </c>
      <c r="I21" s="1" t="s">
        <v>90</v>
      </c>
      <c r="J21" s="1" t="s">
        <v>90</v>
      </c>
      <c r="K21" s="1" t="s">
        <v>90</v>
      </c>
      <c r="L21" s="1" t="s">
        <v>88</v>
      </c>
      <c r="N21" s="10" t="str">
        <f>IF(OR(COUNTIF(C21:L21,"B")=0,(N3-(COUNTIF(C21:L21,"C")+COUNTIF(C21:L21,"")))=0),0,COUNTIF(C21:L21,"B")/(N3-(COUNTIF(C21:L21,"C")+COUNTIF(C21:L21,""))))</f>
        <v>0</v>
      </c>
    </row>
    <row r="22" spans="1:14">
      <c r="A22" s="8">
        <v>420711</v>
      </c>
      <c r="B22" s="5" t="s">
        <v>31</v>
      </c>
      <c r="C22" s="1" t="s">
        <v>90</v>
      </c>
      <c r="D22" s="1" t="s">
        <v>90</v>
      </c>
      <c r="E22" s="1" t="s">
        <v>90</v>
      </c>
      <c r="F22" s="1" t="s">
        <v>90</v>
      </c>
      <c r="G22" s="1" t="s">
        <v>90</v>
      </c>
      <c r="H22" s="1" t="s">
        <v>90</v>
      </c>
      <c r="I22" s="1" t="s">
        <v>90</v>
      </c>
      <c r="J22" s="1" t="s">
        <v>90</v>
      </c>
      <c r="K22" s="1" t="s">
        <v>90</v>
      </c>
      <c r="L22" s="1" t="s">
        <v>88</v>
      </c>
      <c r="N22" s="10" t="str">
        <f>IF(OR(COUNTIF(C22:L22,"B")=0,(N3-(COUNTIF(C22:L22,"C")+COUNTIF(C22:L22,"")))=0),0,COUNTIF(C22:L22,"B")/(N3-(COUNTIF(C22:L22,"C")+COUNTIF(C22:L22,""))))</f>
        <v>0</v>
      </c>
    </row>
    <row r="23" spans="1:14">
      <c r="N23" s="11"/>
    </row>
    <row r="24" spans="1:14">
      <c r="B24" s="9" t="s">
        <v>92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 t="str">
        <f>COUNTIF(I4:I22, "B")</f>
        <v>0</v>
      </c>
      <c r="J24" s="12" t="str">
        <f>COUNTIF(J4:J22, "B")</f>
        <v>0</v>
      </c>
      <c r="K24" s="12" t="str">
        <f>COUNTIF(K4:K22, "B")</f>
        <v>0</v>
      </c>
      <c r="L24" s="12" t="str">
        <f>COUNTIF(L4:L22, "B")</f>
        <v>0</v>
      </c>
      <c r="M24" s="12"/>
      <c r="N24" s="11"/>
    </row>
    <row r="25" spans="1:14">
      <c r="B25" s="9" t="s">
        <v>93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 t="str">
        <f>IF(OR(COUNTIF(G4:G22,"B")=0,(COUNTA(G4:G22)-COUNTIF(G4:G22,"C"))=0),0,COUNTIF(G4:G22,"B")/(COUNTA(G4:G22)-COUNTIF(G4:G22,"C")))</f>
        <v>0</v>
      </c>
      <c r="H25" s="11" t="str">
        <f>IF(OR(COUNTIF(H4:H22,"B")=0,(COUNTA(H4:H22)-COUNTIF(H4:H22,"C"))=0),0,COUNTIF(H4:H22,"B")/(COUNTA(H4:H22)-COUNTIF(H4:H22,"C")))</f>
        <v>0</v>
      </c>
      <c r="I25" s="11" t="str">
        <f>IF(OR(COUNTIF(I4:I22,"B")=0,(COUNTA(I4:I22)-COUNTIF(I4:I22,"C"))=0),0,COUNTIF(I4:I22,"B")/(COUNTA(I4:I22)-COUNTIF(I4:I22,"C")))</f>
        <v>0</v>
      </c>
      <c r="J25" s="11" t="str">
        <f>IF(OR(COUNTIF(J4:J22,"B")=0,(COUNTA(J4:J22)-COUNTIF(J4:J22,"C"))=0),0,COUNTIF(J4:J22,"B")/(COUNTA(J4:J22)-COUNTIF(J4:J22,"C")))</f>
        <v>0</v>
      </c>
      <c r="K25" s="11" t="str">
        <f>IF(OR(COUNTIF(K4:K22,"B")=0,(COUNTA(K4:K22)-COUNTIF(K4:K22,"C"))=0),0,COUNTIF(K4:K22,"B")/(COUNTA(K4:K22)-COUNTIF(K4:K22,"C")))</f>
        <v>0</v>
      </c>
      <c r="L25" s="11" t="str">
        <f>IF(OR(COUNTIF(L4:L22,"B")=0,(COUNTA(L4:L22)-COUNTIF(L4:L22,"C"))=0),0,COUNTIF(L4:L22,"B")/(COUNTA(L4:L22)-COUNTIF(L4:L22,"C")))</f>
        <v>0</v>
      </c>
      <c r="M25" s="11"/>
      <c r="N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MAN_JAN(16.01_22.01)</vt:lpstr>
      <vt:lpstr>PNS_JAN(16.01_22.01)</vt:lpstr>
      <vt:lpstr>WAT_JAN(16.01_22.01)</vt:lpstr>
      <vt:lpstr>WEL_JAN(16.01_22.01)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2026-05-06T10:36:26+08:00</dcterms:created>
  <dcterms:modified xsi:type="dcterms:W3CDTF">2026-05-06T10:36:26+08:00</dcterms:modified>
  <dc:title>Untitled Spreadsheet</dc:title>
  <dc:description/>
  <dc:subject/>
  <cp:keywords/>
  <cp:category/>
</cp:coreProperties>
</file>