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7.03_02.04)" sheetId="5" r:id="rId8"/>
    <sheet name="PNS_MAR(27.03_02.04)" sheetId="6" r:id="rId9"/>
    <sheet name="WAT_MAR(27.03_02.04)" sheetId="7" r:id="rId10"/>
    <sheet name="WEL_MAR(27.03_02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<sst xmlns="http://schemas.openxmlformats.org/spreadsheetml/2006/main" uniqueCount="81">
  <si>
    <t>Summary</t>
  </si>
  <si>
    <t>MAN</t>
  </si>
  <si>
    <t>MAN_MAR(27.03_02.04)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</si>
  <si>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</si>
  <si>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</si>
  <si>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</si>
  <si>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</si>
  <si>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</si>
  <si>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</si>
  <si>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</si>
  <si>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</si>
  <si>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</si>
  <si>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</si>
  <si>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</si>
  <si>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</si>
  <si>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</si>
  <si>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</si>
  <si>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</si>
  <si>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</si>
  <si>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</si>
  <si>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</si>
  <si>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</si>
  <si>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</si>
  <si>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</si>
  <si>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</si>
  <si>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</si>
  <si>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</si>
  <si>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</si>
  <si>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</si>
  <si>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</si>
  <si>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</si>
  <si>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</si>
  <si>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</si>
  <si>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PNS_MAR(27.03_02.04)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</si>
  <si>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</si>
  <si>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</si>
  <si>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</si>
  <si>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</si>
  <si>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</si>
  <si>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</si>
  <si>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WAT_MAR(27.03_02.04)</t>
  </si>
  <si>
    <t>WEL</t>
  </si>
  <si>
    <t>WEL_MAR(27.03_02.04)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</si>
  <si>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</si>
  <si>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</si>
  <si>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</si>
  <si>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</si>
  <si>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</si>
  <si>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</si>
  <si>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</si>
  <si>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</si>
  <si>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</si>
  <si>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</si>
  <si>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</si>
  <si>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</si>
  <si>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</si>
  <si>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</si>
  <si>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BQ</t>
  </si>
  <si>
    <t>CQ</t>
  </si>
  <si>
    <t>EP</t>
  </si>
  <si>
    <t>HX</t>
  </si>
  <si>
    <t>KF</t>
  </si>
  <si>
    <t>LM</t>
  </si>
  <si>
    <t>MQ</t>
  </si>
  <si>
    <t>PM</t>
  </si>
  <si>
    <t>QT</t>
  </si>
  <si>
    <t>SS</t>
  </si>
  <si>
    <t>TQ</t>
  </si>
  <si>
    <t>TY</t>
  </si>
  <si>
    <t>UP</t>
  </si>
  <si>
    <t>WA</t>
  </si>
  <si>
    <t>WB</t>
  </si>
  <si>
    <t>YU</t>
  </si>
  <si>
    <t>Total no. of visits</t>
  </si>
  <si>
    <t>MAR(27.03_02.04)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</si>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</sst>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'MAN_MAR(27.03_02.04)'!T5</f>
        <v>0</v>
      </c>
    </row>
    <row r="5" spans="1:3">
      <c r="A5" s="8">
        <v>877225</v>
      </c>
      <c r="B5" s="5" t="s">
        <v>6</v>
      </c>
      <c r="C5" s="10" t="str">
        <f>'MAN_MAR(27.03_02.04)'!T6</f>
        <v>0</v>
      </c>
    </row>
    <row r="6" spans="1:3">
      <c r="A6" s="8">
        <v>877571</v>
      </c>
      <c r="B6" s="5" t="s">
        <v>7</v>
      </c>
      <c r="C6" s="10" t="str">
        <f>'MAN_MAR(27.03_02.04)'!T7</f>
        <v>0</v>
      </c>
    </row>
    <row r="7" spans="1:3">
      <c r="A7" s="8">
        <v>877811</v>
      </c>
      <c r="B7" s="5" t="s">
        <v>8</v>
      </c>
      <c r="C7" s="10" t="str">
        <f>'MAN_MAR(27.03_02.04)'!T8</f>
        <v>0</v>
      </c>
    </row>
    <row r="8" spans="1:3">
      <c r="A8" s="8">
        <v>877852</v>
      </c>
      <c r="B8" s="5" t="s">
        <v>9</v>
      </c>
      <c r="C8" s="10" t="str">
        <f>'MAN_MAR(27.03_02.04)'!T9</f>
        <v>0</v>
      </c>
    </row>
    <row r="9" spans="1:3">
      <c r="A9" s="8">
        <v>568071</v>
      </c>
      <c r="B9" s="5" t="s">
        <v>10</v>
      </c>
      <c r="C9" s="10" t="str">
        <f>'MAN_MAR(27.03_02.04)'!T10</f>
        <v>0</v>
      </c>
    </row>
    <row r="10" spans="1:3">
      <c r="A10" s="8">
        <v>75960</v>
      </c>
      <c r="B10" s="5" t="s">
        <v>11</v>
      </c>
      <c r="C10" s="10" t="str">
        <f>'MAN_MAR(27.03_02.04)'!T11</f>
        <v>0</v>
      </c>
    </row>
    <row r="11" spans="1:3">
      <c r="A11" s="8">
        <v>77834</v>
      </c>
      <c r="B11" s="5" t="s">
        <v>12</v>
      </c>
      <c r="C11" s="10" t="str">
        <f>'MAN_MAR(27.03_02.04)'!T12</f>
        <v>0</v>
      </c>
    </row>
    <row r="12" spans="1:3">
      <c r="A12" s="8">
        <v>78063</v>
      </c>
      <c r="B12" s="5" t="s">
        <v>13</v>
      </c>
      <c r="C12" s="10" t="str">
        <f>'MAN_MAR(27.03_02.04)'!T13</f>
        <v>0</v>
      </c>
    </row>
    <row r="13" spans="1:3">
      <c r="A13" s="8">
        <v>615583</v>
      </c>
      <c r="B13" s="5" t="s">
        <v>14</v>
      </c>
      <c r="C13" s="10" t="str">
        <f>'MAN_MAR(27.03_02.04)'!T14</f>
        <v>0</v>
      </c>
    </row>
    <row r="14" spans="1:3">
      <c r="A14" s="8">
        <v>379206</v>
      </c>
      <c r="B14" s="5" t="s">
        <v>15</v>
      </c>
      <c r="C14" s="10" t="str">
        <f>'MAN_MAR(27.03_02.04)'!T15</f>
        <v>0</v>
      </c>
    </row>
    <row r="15" spans="1:3">
      <c r="A15" s="8">
        <v>379214</v>
      </c>
      <c r="B15" s="5" t="s">
        <v>16</v>
      </c>
      <c r="C15" s="10" t="str">
        <f>'MAN_MAR(27.03_02.04)'!T16</f>
        <v>0</v>
      </c>
    </row>
    <row r="16" spans="1:3">
      <c r="A16" s="8">
        <v>221929</v>
      </c>
      <c r="B16" s="5" t="s">
        <v>17</v>
      </c>
      <c r="C16" s="10" t="str">
        <f>'MAN_MAR(27.03_02.04)'!T17</f>
        <v>0</v>
      </c>
    </row>
    <row r="17" spans="1:3">
      <c r="A17" s="8">
        <v>970699</v>
      </c>
      <c r="B17" s="5" t="s">
        <v>18</v>
      </c>
      <c r="C17" s="10" t="str">
        <f>'MAN_MAR(27.03_02.04)'!T18</f>
        <v>0</v>
      </c>
    </row>
    <row r="18" spans="1:3">
      <c r="A18" s="8">
        <v>692582</v>
      </c>
      <c r="B18" s="5" t="s">
        <v>19</v>
      </c>
      <c r="C18" s="10" t="str">
        <f>'MAN_MAR(27.03_02.04)'!T19</f>
        <v>0</v>
      </c>
    </row>
    <row r="19" spans="1:3">
      <c r="A19" s="8">
        <v>130666</v>
      </c>
      <c r="B19" s="5" t="s">
        <v>20</v>
      </c>
      <c r="C19" s="10" t="str">
        <f>'MAN_MAR(27.03_02.04)'!T20</f>
        <v>0</v>
      </c>
    </row>
    <row r="20" spans="1:3">
      <c r="A20" s="8">
        <v>389726</v>
      </c>
      <c r="B20" s="5" t="s">
        <v>21</v>
      </c>
      <c r="C20" s="10" t="str">
        <f>'MAN_MAR(27.03_02.04)'!T21</f>
        <v>0</v>
      </c>
    </row>
    <row r="21" spans="1:3">
      <c r="A21" s="8">
        <v>970541</v>
      </c>
      <c r="B21" s="5" t="s">
        <v>22</v>
      </c>
      <c r="C21" s="10" t="str">
        <f>'MAN_MAR(27.03_02.04)'!T22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'MAN_MAR(27.03_02.04)'!T24</f>
        <v>0</v>
      </c>
    </row>
    <row r="24" spans="1:3">
      <c r="A24" s="8">
        <v>844530</v>
      </c>
      <c r="B24" s="5" t="s">
        <v>25</v>
      </c>
      <c r="C24" s="10" t="str">
        <f>'MAN_MAR(27.03_02.04)'!T25</f>
        <v>0</v>
      </c>
    </row>
    <row r="25" spans="1:3">
      <c r="A25" s="8">
        <v>844548</v>
      </c>
      <c r="B25" s="5" t="s">
        <v>26</v>
      </c>
      <c r="C25" s="10" t="str">
        <f>'MAN_MAR(27.03_02.04)'!T26</f>
        <v>0</v>
      </c>
    </row>
    <row r="26" spans="1:3">
      <c r="A26" s="8">
        <v>844720</v>
      </c>
      <c r="B26" s="5" t="s">
        <v>27</v>
      </c>
      <c r="C26" s="10" t="str">
        <f>'MAN_MAR(27.03_02.04)'!T27</f>
        <v>0</v>
      </c>
    </row>
    <row r="27" spans="1:3">
      <c r="A27" s="8">
        <v>783563</v>
      </c>
      <c r="B27" s="5" t="s">
        <v>28</v>
      </c>
      <c r="C27" s="10" t="str">
        <f>'MAN_MAR(27.03_02.04)'!T28</f>
        <v>0</v>
      </c>
    </row>
    <row r="28" spans="1:3">
      <c r="A28" s="8">
        <v>783696</v>
      </c>
      <c r="B28" s="5" t="s">
        <v>29</v>
      </c>
      <c r="C28" s="10" t="str">
        <f>'MAN_MAR(27.03_02.04)'!T29</f>
        <v>0</v>
      </c>
    </row>
    <row r="29" spans="1:3">
      <c r="A29" s="8">
        <v>784249</v>
      </c>
      <c r="B29" s="5" t="s">
        <v>30</v>
      </c>
      <c r="C29" s="10" t="str">
        <f>'MAN_MAR(27.03_02.04)'!T30</f>
        <v>0</v>
      </c>
    </row>
    <row r="30" spans="1:3">
      <c r="A30" s="8">
        <v>784306</v>
      </c>
      <c r="B30" s="5" t="s">
        <v>31</v>
      </c>
      <c r="C30" s="10" t="str">
        <f>'MAN_MAR(27.03_02.04)'!T31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'PNS_MAR(27.03_02.04)'!F5</f>
        <v>0</v>
      </c>
    </row>
    <row r="5" spans="1:3">
      <c r="A5" s="8">
        <v>801699</v>
      </c>
      <c r="B5" s="5" t="s">
        <v>35</v>
      </c>
      <c r="C5" s="10" t="str">
        <f>'PNS_MAR(27.03_02.04)'!F6</f>
        <v>0</v>
      </c>
    </row>
    <row r="6" spans="1:3">
      <c r="A6" s="8">
        <v>801701</v>
      </c>
      <c r="B6" s="5" t="s">
        <v>36</v>
      </c>
      <c r="C6" s="10" t="str">
        <f>'PNS_MAR(27.03_02.04)'!F7</f>
        <v>0</v>
      </c>
    </row>
    <row r="7" spans="1:3">
      <c r="A7" s="8">
        <v>801700</v>
      </c>
      <c r="B7" s="5" t="s">
        <v>37</v>
      </c>
      <c r="C7" s="10" t="str">
        <f>'PNS_MAR(27.03_02.04)'!F8</f>
        <v>0</v>
      </c>
    </row>
    <row r="8" spans="1:3">
      <c r="A8" s="8">
        <v>801702</v>
      </c>
      <c r="B8" s="5" t="s">
        <v>38</v>
      </c>
      <c r="C8" s="10" t="str">
        <f>'PNS_MAR(27.03_02.04)'!F9</f>
        <v>0</v>
      </c>
    </row>
    <row r="9" spans="1:3">
      <c r="A9" s="8">
        <v>128954</v>
      </c>
      <c r="B9" s="5" t="s">
        <v>10</v>
      </c>
      <c r="C9" s="10" t="str">
        <f>'PNS_MAR(27.03_02.04)'!F10</f>
        <v>0</v>
      </c>
    </row>
    <row r="10" spans="1:3">
      <c r="A10" s="8">
        <v>128956</v>
      </c>
      <c r="B10" s="5" t="s">
        <v>11</v>
      </c>
      <c r="C10" s="10" t="str">
        <f>'PNS_MAR(27.03_02.04)'!F11</f>
        <v>0</v>
      </c>
    </row>
    <row r="11" spans="1:3">
      <c r="A11" s="8">
        <v>128959</v>
      </c>
      <c r="B11" s="5" t="s">
        <v>12</v>
      </c>
      <c r="C11" s="10" t="str">
        <f>'PNS_MAR(27.03_02.04)'!F12</f>
        <v>0</v>
      </c>
    </row>
    <row r="12" spans="1:3">
      <c r="A12" s="8">
        <v>128964</v>
      </c>
      <c r="B12" s="5" t="s">
        <v>13</v>
      </c>
      <c r="C12" s="10" t="str">
        <f>'PNS_MAR(27.03_02.04)'!F13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'PNS_MAR(27.03_02.04)'!F15</f>
        <v>0</v>
      </c>
    </row>
    <row r="15" spans="1:3">
      <c r="A15" s="8">
        <v>819784</v>
      </c>
      <c r="B15" s="5" t="s">
        <v>25</v>
      </c>
      <c r="C15" s="10" t="str">
        <f>'PNS_MAR(27.03_02.04)'!F16</f>
        <v>0</v>
      </c>
    </row>
    <row r="16" spans="1:3">
      <c r="A16" s="8">
        <v>819785</v>
      </c>
      <c r="B16" s="5" t="s">
        <v>26</v>
      </c>
      <c r="C16" s="10" t="str">
        <f>'PNS_MAR(27.03_02.04)'!F17</f>
        <v>0</v>
      </c>
    </row>
    <row r="17" spans="1:3">
      <c r="A17" s="8">
        <v>819786</v>
      </c>
      <c r="B17" s="5" t="s">
        <v>27</v>
      </c>
      <c r="C17" s="10" t="str">
        <f>'PNS_MAR(27.03_02.04)'!F18</f>
        <v>0</v>
      </c>
    </row>
    <row r="18" spans="1:3">
      <c r="A18" s="8">
        <v>245757</v>
      </c>
      <c r="B18" s="5" t="s">
        <v>28</v>
      </c>
      <c r="C18" s="10" t="str">
        <f>'PNS_MAR(27.03_02.04)'!F19</f>
        <v>0</v>
      </c>
    </row>
    <row r="19" spans="1:3">
      <c r="A19" s="8">
        <v>245827</v>
      </c>
      <c r="B19" s="5" t="s">
        <v>29</v>
      </c>
      <c r="C19" s="10" t="str">
        <f>'PNS_MAR(27.03_02.04)'!F20</f>
        <v>0</v>
      </c>
    </row>
    <row r="20" spans="1:3">
      <c r="A20" s="8">
        <v>245817</v>
      </c>
      <c r="B20" s="5" t="s">
        <v>30</v>
      </c>
      <c r="C20" s="10" t="str">
        <f>'PNS_MAR(27.03_02.04)'!F21</f>
        <v>0</v>
      </c>
    </row>
    <row r="21" spans="1:3">
      <c r="A21" s="8">
        <v>245765</v>
      </c>
      <c r="B21" s="5" t="s">
        <v>31</v>
      </c>
      <c r="C21" s="10" t="str">
        <f>'PNS_MAR(27.03_02.04)'!F22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'WAT_MAR(27.03_02.04)'!Q5</f>
        <v>0</v>
      </c>
    </row>
    <row r="5" spans="1:3">
      <c r="A5" s="8">
        <v>801699</v>
      </c>
      <c r="B5" s="5" t="s">
        <v>35</v>
      </c>
      <c r="C5" s="10" t="str">
        <f>'WAT_MAR(27.03_02.04)'!Q6</f>
        <v>0</v>
      </c>
    </row>
    <row r="6" spans="1:3">
      <c r="A6" s="8">
        <v>801701</v>
      </c>
      <c r="B6" s="5" t="s">
        <v>36</v>
      </c>
      <c r="C6" s="10" t="str">
        <f>'WAT_MAR(27.03_02.04)'!Q7</f>
        <v>0</v>
      </c>
    </row>
    <row r="7" spans="1:3">
      <c r="A7" s="8">
        <v>801700</v>
      </c>
      <c r="B7" s="5" t="s">
        <v>37</v>
      </c>
      <c r="C7" s="10" t="str">
        <f>'WAT_MAR(27.03_02.04)'!Q8</f>
        <v>0</v>
      </c>
    </row>
    <row r="8" spans="1:3">
      <c r="A8" s="8">
        <v>801702</v>
      </c>
      <c r="B8" s="5" t="s">
        <v>38</v>
      </c>
      <c r="C8" s="10" t="str">
        <f>'WAT_MAR(27.03_02.04)'!Q9</f>
        <v>0</v>
      </c>
    </row>
    <row r="9" spans="1:3">
      <c r="A9" s="8">
        <v>128954</v>
      </c>
      <c r="B9" s="5" t="s">
        <v>10</v>
      </c>
      <c r="C9" s="10" t="str">
        <f>'WAT_MAR(27.03_02.04)'!Q10</f>
        <v>0</v>
      </c>
    </row>
    <row r="10" spans="1:3">
      <c r="A10" s="8">
        <v>128956</v>
      </c>
      <c r="B10" s="5" t="s">
        <v>11</v>
      </c>
      <c r="C10" s="10" t="str">
        <f>'WAT_MAR(27.03_02.04)'!Q11</f>
        <v>0</v>
      </c>
    </row>
    <row r="11" spans="1:3">
      <c r="A11" s="8">
        <v>128959</v>
      </c>
      <c r="B11" s="5" t="s">
        <v>12</v>
      </c>
      <c r="C11" s="10" t="str">
        <f>'WAT_MAR(27.03_02.04)'!Q12</f>
        <v>0</v>
      </c>
    </row>
    <row r="12" spans="1:3">
      <c r="A12" s="8">
        <v>128964</v>
      </c>
      <c r="B12" s="5" t="s">
        <v>13</v>
      </c>
      <c r="C12" s="10" t="str">
        <f>'WAT_MAR(27.03_02.04)'!Q13</f>
        <v>0</v>
      </c>
    </row>
    <row r="13" spans="1:3">
      <c r="A13" s="8">
        <v>465446</v>
      </c>
      <c r="B13" s="5" t="s">
        <v>14</v>
      </c>
      <c r="C13" s="10" t="str">
        <f>'WAT_MAR(27.03_02.04)'!Q14</f>
        <v>0</v>
      </c>
    </row>
    <row r="14" spans="1:3">
      <c r="A14" s="8">
        <v>818529</v>
      </c>
      <c r="B14" s="5" t="s">
        <v>15</v>
      </c>
      <c r="C14" s="10" t="str">
        <f>'WAT_MAR(27.03_02.04)'!Q15</f>
        <v>0</v>
      </c>
    </row>
    <row r="15" spans="1:3">
      <c r="A15" s="8">
        <v>818530</v>
      </c>
      <c r="B15" s="5" t="s">
        <v>16</v>
      </c>
      <c r="C15" s="10" t="str">
        <f>'WAT_MAR(27.03_02.04)'!Q16</f>
        <v>0</v>
      </c>
    </row>
    <row r="16" spans="1:3">
      <c r="A16" s="8">
        <v>820029</v>
      </c>
      <c r="B16" s="5" t="s">
        <v>17</v>
      </c>
      <c r="C16" s="10" t="str">
        <f>'WAT_MAR(27.03_02.04)'!Q17</f>
        <v>0</v>
      </c>
    </row>
    <row r="17" spans="1:3">
      <c r="A17" s="8">
        <v>805978</v>
      </c>
      <c r="B17" s="5" t="s">
        <v>19</v>
      </c>
      <c r="C17" s="10" t="str">
        <f>'WAT_MAR(27.03_02.04)'!Q18</f>
        <v>0</v>
      </c>
    </row>
    <row r="18" spans="1:3">
      <c r="A18" s="8">
        <v>188883</v>
      </c>
      <c r="B18" s="5" t="s">
        <v>20</v>
      </c>
      <c r="C18" s="10" t="str">
        <f>'WAT_MAR(27.03_02.04)'!Q19</f>
        <v>0</v>
      </c>
    </row>
    <row r="19" spans="1:3">
      <c r="A19" s="8">
        <v>805144</v>
      </c>
      <c r="B19" s="5" t="s">
        <v>21</v>
      </c>
      <c r="C19" s="10" t="str">
        <f>'WAT_MAR(27.03_02.04)'!Q20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'WAT_MAR(27.03_02.04)'!Q22</f>
        <v>0</v>
      </c>
    </row>
    <row r="22" spans="1:3">
      <c r="A22" s="8">
        <v>819784</v>
      </c>
      <c r="B22" s="5" t="s">
        <v>25</v>
      </c>
      <c r="C22" s="10" t="str">
        <f>'WAT_MAR(27.03_02.04)'!Q23</f>
        <v>0</v>
      </c>
    </row>
    <row r="23" spans="1:3">
      <c r="A23" s="8">
        <v>819785</v>
      </c>
      <c r="B23" s="5" t="s">
        <v>26</v>
      </c>
      <c r="C23" s="10" t="str">
        <f>'WAT_MAR(27.03_02.04)'!Q24</f>
        <v>0</v>
      </c>
    </row>
    <row r="24" spans="1:3">
      <c r="A24" s="8">
        <v>819786</v>
      </c>
      <c r="B24" s="5" t="s">
        <v>27</v>
      </c>
      <c r="C24" s="10" t="str">
        <f>'WAT_MAR(27.03_02.04)'!Q25</f>
        <v>0</v>
      </c>
    </row>
    <row r="25" spans="1:3">
      <c r="A25" s="8">
        <v>245757</v>
      </c>
      <c r="B25" s="5" t="s">
        <v>28</v>
      </c>
      <c r="C25" s="10" t="str">
        <f>'WAT_MAR(27.03_02.04)'!Q26</f>
        <v>0</v>
      </c>
    </row>
    <row r="26" spans="1:3">
      <c r="A26" s="8">
        <v>245827</v>
      </c>
      <c r="B26" s="5" t="s">
        <v>29</v>
      </c>
      <c r="C26" s="10" t="str">
        <f>'WAT_MAR(27.03_02.04)'!Q27</f>
        <v>0</v>
      </c>
    </row>
    <row r="27" spans="1:3">
      <c r="A27" s="8">
        <v>245817</v>
      </c>
      <c r="B27" s="5" t="s">
        <v>30</v>
      </c>
      <c r="C27" s="10" t="str">
        <f>'WAT_MAR(27.03_02.04)'!Q28</f>
        <v>0</v>
      </c>
    </row>
    <row r="28" spans="1:3">
      <c r="A28" s="8">
        <v>245765</v>
      </c>
      <c r="B28" s="5" t="s">
        <v>31</v>
      </c>
      <c r="C28" s="10" t="str">
        <f>'WAT_MAR(27.03_02.04)'!Q29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'WEL_MAR(27.03_02.04)'!I5</f>
        <v>0</v>
      </c>
    </row>
    <row r="5" spans="1:3">
      <c r="A5" s="8" t="s">
        <v>44</v>
      </c>
      <c r="B5" s="5" t="s">
        <v>6</v>
      </c>
      <c r="C5" s="10" t="str">
        <f>'WEL_MAR(27.03_02.04)'!I6</f>
        <v>0</v>
      </c>
    </row>
    <row r="6" spans="1:3">
      <c r="A6" s="8" t="s">
        <v>45</v>
      </c>
      <c r="B6" s="5" t="s">
        <v>7</v>
      </c>
      <c r="C6" s="10" t="str">
        <f>'WEL_MAR(27.03_02.04)'!I7</f>
        <v>0</v>
      </c>
    </row>
    <row r="7" spans="1:3">
      <c r="A7" s="8" t="s">
        <v>46</v>
      </c>
      <c r="B7" s="5" t="s">
        <v>8</v>
      </c>
      <c r="C7" s="10" t="str">
        <f>'WEL_MAR(27.03_02.04)'!I8</f>
        <v>0</v>
      </c>
    </row>
    <row r="8" spans="1:3">
      <c r="A8" s="8" t="s">
        <v>47</v>
      </c>
      <c r="B8" s="5" t="s">
        <v>9</v>
      </c>
      <c r="C8" s="10" t="str">
        <f>'WEL_MAR(27.03_02.04)'!I9</f>
        <v>0</v>
      </c>
    </row>
    <row r="9" spans="1:3">
      <c r="A9" s="8" t="s">
        <v>48</v>
      </c>
      <c r="B9" s="5" t="s">
        <v>10</v>
      </c>
      <c r="C9" s="10" t="str">
        <f>'WEL_MAR(27.03_02.04)'!I10</f>
        <v>0</v>
      </c>
    </row>
    <row r="10" spans="1:3">
      <c r="A10" s="8" t="s">
        <v>49</v>
      </c>
      <c r="B10" s="5" t="s">
        <v>11</v>
      </c>
      <c r="C10" s="10" t="str">
        <f>'WEL_MAR(27.03_02.04)'!I11</f>
        <v>0</v>
      </c>
    </row>
    <row r="11" spans="1:3">
      <c r="A11" s="8" t="s">
        <v>50</v>
      </c>
      <c r="B11" s="5" t="s">
        <v>12</v>
      </c>
      <c r="C11" s="10" t="str">
        <f>'WEL_MAR(27.03_02.04)'!I12</f>
        <v>0</v>
      </c>
    </row>
    <row r="12" spans="1:3">
      <c r="A12" s="8" t="s">
        <v>51</v>
      </c>
      <c r="B12" s="5" t="s">
        <v>13</v>
      </c>
      <c r="C12" s="10" t="str">
        <f>'WEL_MAR(27.03_02.04)'!I13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'WEL_MAR(27.03_02.04)'!I15</f>
        <v>0</v>
      </c>
    </row>
    <row r="15" spans="1:3">
      <c r="A15" s="8" t="s">
        <v>53</v>
      </c>
      <c r="B15" s="5" t="s">
        <v>25</v>
      </c>
      <c r="C15" s="10" t="str">
        <f>'WEL_MAR(27.03_02.04)'!I16</f>
        <v>0</v>
      </c>
    </row>
    <row r="16" spans="1:3">
      <c r="A16" s="8" t="s">
        <v>54</v>
      </c>
      <c r="B16" s="5" t="s">
        <v>26</v>
      </c>
      <c r="C16" s="10" t="str">
        <f>'WEL_MAR(27.03_02.04)'!I17</f>
        <v>0</v>
      </c>
    </row>
    <row r="17" spans="1:3">
      <c r="A17" s="8" t="s">
        <v>55</v>
      </c>
      <c r="B17" s="5" t="s">
        <v>27</v>
      </c>
      <c r="C17" s="10" t="str">
        <f>'WEL_MAR(27.03_02.04)'!I18</f>
        <v>0</v>
      </c>
    </row>
    <row r="18" spans="1:3">
      <c r="A18" s="8">
        <v>420554</v>
      </c>
      <c r="B18" s="5" t="s">
        <v>28</v>
      </c>
      <c r="C18" s="10" t="str">
        <f>'WEL_MAR(27.03_02.04)'!I19</f>
        <v>0</v>
      </c>
    </row>
    <row r="19" spans="1:3">
      <c r="A19" s="8">
        <v>420661</v>
      </c>
      <c r="B19" s="5" t="s">
        <v>29</v>
      </c>
      <c r="C19" s="10" t="str">
        <f>'WEL_MAR(27.03_02.04)'!I20</f>
        <v>0</v>
      </c>
    </row>
    <row r="20" spans="1:3">
      <c r="A20" s="8">
        <v>420679</v>
      </c>
      <c r="B20" s="5" t="s">
        <v>30</v>
      </c>
      <c r="C20" s="10" t="str">
        <f>'WEL_MAR(27.03_02.04)'!I21</f>
        <v>0</v>
      </c>
    </row>
    <row r="21" spans="1:3">
      <c r="A21" s="8">
        <v>420711</v>
      </c>
      <c r="B21" s="5" t="s">
        <v>31</v>
      </c>
      <c r="C21" s="10" t="str">
        <f>'WEL_MAR(27.03_02.04)'!I22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T2" s="2" t="s">
        <v>73</v>
      </c>
    </row>
    <row r="3" spans="1:20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75</v>
      </c>
    </row>
    <row r="5" spans="1:20">
      <c r="A5" s="8">
        <v>877183</v>
      </c>
      <c r="B5" s="5" t="s">
        <v>5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77</v>
      </c>
      <c r="J5" s="1" t="s">
        <v>77</v>
      </c>
      <c r="K5" s="1" t="s">
        <v>76</v>
      </c>
      <c r="L5" s="1" t="s">
        <v>76</v>
      </c>
      <c r="M5" s="1" t="s">
        <v>76</v>
      </c>
      <c r="N5" s="1" t="s">
        <v>76</v>
      </c>
      <c r="O5" s="1" t="s">
        <v>76</v>
      </c>
      <c r="P5" s="1" t="s">
        <v>76</v>
      </c>
      <c r="Q5" s="1" t="s">
        <v>76</v>
      </c>
      <c r="R5" s="1" t="s">
        <v>76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877225</v>
      </c>
      <c r="B6" s="5" t="s">
        <v>6</v>
      </c>
      <c r="C6" s="1" t="s">
        <v>77</v>
      </c>
      <c r="D6" s="1" t="s">
        <v>77</v>
      </c>
      <c r="E6" s="1" t="s">
        <v>77</v>
      </c>
      <c r="F6" s="1" t="s">
        <v>76</v>
      </c>
      <c r="G6" s="1" t="s">
        <v>76</v>
      </c>
      <c r="H6" s="1" t="s">
        <v>76</v>
      </c>
      <c r="I6" s="1" t="s">
        <v>76</v>
      </c>
      <c r="J6" s="1" t="s">
        <v>76</v>
      </c>
      <c r="K6" s="1" t="s">
        <v>76</v>
      </c>
      <c r="L6" s="1" t="s">
        <v>76</v>
      </c>
      <c r="M6" s="1" t="s">
        <v>76</v>
      </c>
      <c r="N6" s="1" t="s">
        <v>76</v>
      </c>
      <c r="O6" s="1" t="s">
        <v>76</v>
      </c>
      <c r="P6" s="1" t="s">
        <v>76</v>
      </c>
      <c r="Q6" s="1" t="s">
        <v>76</v>
      </c>
      <c r="R6" s="1" t="s">
        <v>76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877571</v>
      </c>
      <c r="B7" s="5" t="s">
        <v>7</v>
      </c>
      <c r="C7" s="1" t="s">
        <v>76</v>
      </c>
      <c r="D7" s="1" t="s">
        <v>76</v>
      </c>
      <c r="E7" s="1" t="s">
        <v>77</v>
      </c>
      <c r="F7" s="1" t="s">
        <v>76</v>
      </c>
      <c r="G7" s="1" t="s">
        <v>76</v>
      </c>
      <c r="H7" s="1" t="s">
        <v>76</v>
      </c>
      <c r="I7" s="1" t="s">
        <v>76</v>
      </c>
      <c r="J7" s="1" t="s">
        <v>76</v>
      </c>
      <c r="K7" s="1" t="s">
        <v>77</v>
      </c>
      <c r="L7" s="1" t="s">
        <v>77</v>
      </c>
      <c r="M7" s="1" t="s">
        <v>76</v>
      </c>
      <c r="N7" s="1" t="s">
        <v>76</v>
      </c>
      <c r="O7" s="1" t="s">
        <v>76</v>
      </c>
      <c r="P7" s="1" t="s">
        <v>76</v>
      </c>
      <c r="Q7" s="1" t="s">
        <v>76</v>
      </c>
      <c r="R7" s="1" t="s">
        <v>76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877811</v>
      </c>
      <c r="B8" s="5" t="s">
        <v>8</v>
      </c>
      <c r="C8" s="1" t="s">
        <v>76</v>
      </c>
      <c r="D8" s="1" t="s">
        <v>76</v>
      </c>
      <c r="E8" s="1" t="s">
        <v>76</v>
      </c>
      <c r="F8" s="1" t="s">
        <v>76</v>
      </c>
      <c r="G8" s="1" t="s">
        <v>76</v>
      </c>
      <c r="H8" s="1" t="s">
        <v>76</v>
      </c>
      <c r="I8" s="1" t="s">
        <v>76</v>
      </c>
      <c r="J8" s="1" t="s">
        <v>76</v>
      </c>
      <c r="K8" s="1" t="s">
        <v>76</v>
      </c>
      <c r="L8" s="1" t="s">
        <v>76</v>
      </c>
      <c r="M8" s="1" t="s">
        <v>76</v>
      </c>
      <c r="N8" s="1" t="s">
        <v>76</v>
      </c>
      <c r="O8" s="1" t="s">
        <v>76</v>
      </c>
      <c r="P8" s="1" t="s">
        <v>76</v>
      </c>
      <c r="Q8" s="1" t="s">
        <v>76</v>
      </c>
      <c r="R8" s="1" t="s">
        <v>76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877852</v>
      </c>
      <c r="B9" s="5" t="s">
        <v>9</v>
      </c>
      <c r="C9" s="1" t="s">
        <v>78</v>
      </c>
      <c r="D9" s="1" t="s">
        <v>78</v>
      </c>
      <c r="E9" s="1" t="s">
        <v>78</v>
      </c>
      <c r="F9" s="1" t="s">
        <v>78</v>
      </c>
      <c r="G9" s="1" t="s">
        <v>78</v>
      </c>
      <c r="H9" s="1" t="s">
        <v>78</v>
      </c>
      <c r="I9" s="1" t="s">
        <v>78</v>
      </c>
      <c r="J9" s="1" t="s">
        <v>78</v>
      </c>
      <c r="K9" s="1" t="s">
        <v>78</v>
      </c>
      <c r="L9" s="1" t="s">
        <v>78</v>
      </c>
      <c r="M9" s="1" t="s">
        <v>78</v>
      </c>
      <c r="N9" s="1" t="s">
        <v>78</v>
      </c>
      <c r="O9" s="1" t="s">
        <v>78</v>
      </c>
      <c r="P9" s="1" t="s">
        <v>78</v>
      </c>
      <c r="Q9" s="1" t="s">
        <v>78</v>
      </c>
      <c r="R9" s="1" t="s">
        <v>78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568071</v>
      </c>
      <c r="B10" s="5" t="s">
        <v>10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78</v>
      </c>
      <c r="I10" s="1" t="s">
        <v>76</v>
      </c>
      <c r="J10" s="1" t="s">
        <v>76</v>
      </c>
      <c r="K10" s="1" t="s">
        <v>76</v>
      </c>
      <c r="L10" s="1" t="s">
        <v>76</v>
      </c>
      <c r="M10" s="1" t="s">
        <v>76</v>
      </c>
      <c r="N10" s="1" t="s">
        <v>76</v>
      </c>
      <c r="O10" s="1" t="s">
        <v>76</v>
      </c>
      <c r="P10" s="1" t="s">
        <v>76</v>
      </c>
      <c r="Q10" s="1" t="s">
        <v>76</v>
      </c>
      <c r="R10" s="1" t="s">
        <v>76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75960</v>
      </c>
      <c r="B11" s="5" t="s">
        <v>11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78</v>
      </c>
      <c r="I11" s="1" t="s">
        <v>76</v>
      </c>
      <c r="J11" s="1" t="s">
        <v>77</v>
      </c>
      <c r="K11" s="1" t="s">
        <v>76</v>
      </c>
      <c r="L11" s="1" t="s">
        <v>76</v>
      </c>
      <c r="M11" s="1" t="s">
        <v>76</v>
      </c>
      <c r="N11" s="1" t="s">
        <v>76</v>
      </c>
      <c r="O11" s="1" t="s">
        <v>76</v>
      </c>
      <c r="P11" s="1" t="s">
        <v>76</v>
      </c>
      <c r="Q11" s="1" t="s">
        <v>76</v>
      </c>
      <c r="R11" s="1" t="s">
        <v>76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77834</v>
      </c>
      <c r="B12" s="5" t="s">
        <v>12</v>
      </c>
      <c r="C12" s="1" t="s">
        <v>76</v>
      </c>
      <c r="D12" s="1" t="s">
        <v>76</v>
      </c>
      <c r="E12" s="1" t="s">
        <v>76</v>
      </c>
      <c r="F12" s="1" t="s">
        <v>76</v>
      </c>
      <c r="G12" s="1" t="s">
        <v>76</v>
      </c>
      <c r="H12" s="1" t="s">
        <v>78</v>
      </c>
      <c r="I12" s="1" t="s">
        <v>76</v>
      </c>
      <c r="J12" s="1" t="s">
        <v>76</v>
      </c>
      <c r="K12" s="1" t="s">
        <v>76</v>
      </c>
      <c r="L12" s="1" t="s">
        <v>76</v>
      </c>
      <c r="M12" s="1" t="s">
        <v>76</v>
      </c>
      <c r="N12" s="1" t="s">
        <v>76</v>
      </c>
      <c r="O12" s="1" t="s">
        <v>76</v>
      </c>
      <c r="P12" s="1" t="s">
        <v>76</v>
      </c>
      <c r="Q12" s="1" t="s">
        <v>76</v>
      </c>
      <c r="R12" s="1" t="s">
        <v>76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78063</v>
      </c>
      <c r="B13" s="5" t="s">
        <v>13</v>
      </c>
      <c r="C13" s="1" t="s">
        <v>76</v>
      </c>
      <c r="D13" s="1" t="s">
        <v>76</v>
      </c>
      <c r="E13" s="1" t="s">
        <v>76</v>
      </c>
      <c r="F13" s="1" t="s">
        <v>76</v>
      </c>
      <c r="G13" s="1" t="s">
        <v>76</v>
      </c>
      <c r="H13" s="1" t="s">
        <v>78</v>
      </c>
      <c r="I13" s="1" t="s">
        <v>76</v>
      </c>
      <c r="J13" s="1" t="s">
        <v>76</v>
      </c>
      <c r="K13" s="1" t="s">
        <v>76</v>
      </c>
      <c r="L13" s="1" t="s">
        <v>76</v>
      </c>
      <c r="M13" s="1" t="s">
        <v>76</v>
      </c>
      <c r="N13" s="1" t="s">
        <v>76</v>
      </c>
      <c r="O13" s="1" t="s">
        <v>76</v>
      </c>
      <c r="P13" s="1" t="s">
        <v>76</v>
      </c>
      <c r="Q13" s="1" t="s">
        <v>76</v>
      </c>
      <c r="R13" s="1" t="s">
        <v>76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615583</v>
      </c>
      <c r="B14" s="5" t="s">
        <v>14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P14" s="1" t="s">
        <v>78</v>
      </c>
      <c r="Q14" s="1" t="s">
        <v>78</v>
      </c>
      <c r="R14" s="1" t="s">
        <v>78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379206</v>
      </c>
      <c r="B15" s="5" t="s">
        <v>15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78</v>
      </c>
      <c r="I15" s="1" t="s">
        <v>76</v>
      </c>
      <c r="J15" s="1" t="s">
        <v>76</v>
      </c>
      <c r="K15" s="1" t="s">
        <v>76</v>
      </c>
      <c r="L15" s="1" t="s">
        <v>76</v>
      </c>
      <c r="M15" s="1" t="s">
        <v>76</v>
      </c>
      <c r="N15" s="1" t="s">
        <v>76</v>
      </c>
      <c r="O15" s="1" t="s">
        <v>76</v>
      </c>
      <c r="P15" s="1" t="s">
        <v>76</v>
      </c>
      <c r="Q15" s="1" t="s">
        <v>76</v>
      </c>
      <c r="R15" s="1" t="s">
        <v>76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379214</v>
      </c>
      <c r="B16" s="5" t="s">
        <v>16</v>
      </c>
      <c r="C16" s="1" t="s">
        <v>77</v>
      </c>
      <c r="D16" s="1" t="s">
        <v>76</v>
      </c>
      <c r="E16" s="1" t="s">
        <v>76</v>
      </c>
      <c r="F16" s="1" t="s">
        <v>76</v>
      </c>
      <c r="G16" s="1" t="s">
        <v>77</v>
      </c>
      <c r="H16" s="1" t="s">
        <v>78</v>
      </c>
      <c r="I16" s="1" t="s">
        <v>76</v>
      </c>
      <c r="J16" s="1" t="s">
        <v>76</v>
      </c>
      <c r="K16" s="1" t="s">
        <v>76</v>
      </c>
      <c r="L16" s="1" t="s">
        <v>76</v>
      </c>
      <c r="M16" s="1" t="s">
        <v>77</v>
      </c>
      <c r="N16" s="1" t="s">
        <v>77</v>
      </c>
      <c r="O16" s="1" t="s">
        <v>77</v>
      </c>
      <c r="P16" s="1" t="s">
        <v>77</v>
      </c>
      <c r="Q16" s="1" t="s">
        <v>77</v>
      </c>
      <c r="R16" s="1" t="s">
        <v>76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221929</v>
      </c>
      <c r="B17" s="5" t="s">
        <v>17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78</v>
      </c>
      <c r="I17" s="1" t="s">
        <v>76</v>
      </c>
      <c r="J17" s="1" t="s">
        <v>76</v>
      </c>
      <c r="K17" s="1" t="s">
        <v>76</v>
      </c>
      <c r="L17" s="1" t="s">
        <v>76</v>
      </c>
      <c r="M17" s="1" t="s">
        <v>76</v>
      </c>
      <c r="N17" s="1" t="s">
        <v>76</v>
      </c>
      <c r="O17" s="1" t="s">
        <v>76</v>
      </c>
      <c r="P17" s="1" t="s">
        <v>76</v>
      </c>
      <c r="Q17" s="1" t="s">
        <v>76</v>
      </c>
      <c r="R17" s="1" t="s">
        <v>76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970699</v>
      </c>
      <c r="B18" s="5" t="s">
        <v>18</v>
      </c>
      <c r="C18" s="1" t="s">
        <v>76</v>
      </c>
      <c r="D18" s="1" t="s">
        <v>76</v>
      </c>
      <c r="E18" s="1" t="s">
        <v>76</v>
      </c>
      <c r="F18" s="1" t="s">
        <v>76</v>
      </c>
      <c r="G18" s="1" t="s">
        <v>76</v>
      </c>
      <c r="H18" s="1" t="s">
        <v>76</v>
      </c>
      <c r="I18" s="1" t="s">
        <v>76</v>
      </c>
      <c r="J18" s="1" t="s">
        <v>76</v>
      </c>
      <c r="K18" s="1" t="s">
        <v>76</v>
      </c>
      <c r="L18" s="1" t="s">
        <v>76</v>
      </c>
      <c r="M18" s="1" t="s">
        <v>76</v>
      </c>
      <c r="N18" s="1" t="s">
        <v>76</v>
      </c>
      <c r="O18" s="1" t="s">
        <v>76</v>
      </c>
      <c r="P18" s="1" t="s">
        <v>76</v>
      </c>
      <c r="Q18" s="1" t="s">
        <v>76</v>
      </c>
      <c r="R18" s="1" t="s">
        <v>76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692582</v>
      </c>
      <c r="B19" s="5" t="s">
        <v>19</v>
      </c>
      <c r="C19" s="1" t="s">
        <v>76</v>
      </c>
      <c r="D19" s="1" t="s">
        <v>78</v>
      </c>
      <c r="E19" s="1" t="s">
        <v>76</v>
      </c>
      <c r="F19" s="1" t="s">
        <v>76</v>
      </c>
      <c r="G19" s="1" t="s">
        <v>76</v>
      </c>
      <c r="H19" s="1" t="s">
        <v>78</v>
      </c>
      <c r="I19" s="1" t="s">
        <v>76</v>
      </c>
      <c r="J19" s="1" t="s">
        <v>78</v>
      </c>
      <c r="K19" s="1" t="s">
        <v>76</v>
      </c>
      <c r="L19" s="1" t="s">
        <v>78</v>
      </c>
      <c r="M19" s="1" t="s">
        <v>78</v>
      </c>
      <c r="N19" s="1" t="s">
        <v>78</v>
      </c>
      <c r="O19" s="1" t="s">
        <v>78</v>
      </c>
      <c r="P19" s="1" t="s">
        <v>78</v>
      </c>
      <c r="Q19" s="1" t="s">
        <v>78</v>
      </c>
      <c r="R19" s="1" t="s">
        <v>76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130666</v>
      </c>
      <c r="B20" s="5" t="s">
        <v>20</v>
      </c>
      <c r="C20" s="1" t="s">
        <v>76</v>
      </c>
      <c r="D20" s="1" t="s">
        <v>78</v>
      </c>
      <c r="E20" s="1" t="s">
        <v>76</v>
      </c>
      <c r="F20" s="1" t="s">
        <v>76</v>
      </c>
      <c r="G20" s="1" t="s">
        <v>76</v>
      </c>
      <c r="H20" s="1" t="s">
        <v>78</v>
      </c>
      <c r="I20" s="1" t="s">
        <v>76</v>
      </c>
      <c r="J20" s="1" t="s">
        <v>78</v>
      </c>
      <c r="K20" s="1" t="s">
        <v>78</v>
      </c>
      <c r="L20" s="1" t="s">
        <v>78</v>
      </c>
      <c r="M20" s="1" t="s">
        <v>78</v>
      </c>
      <c r="N20" s="1" t="s">
        <v>78</v>
      </c>
      <c r="O20" s="1" t="s">
        <v>78</v>
      </c>
      <c r="P20" s="1" t="s">
        <v>78</v>
      </c>
      <c r="Q20" s="1" t="s">
        <v>78</v>
      </c>
      <c r="R20" s="1" t="s">
        <v>76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8">
        <v>389726</v>
      </c>
      <c r="B21" s="5" t="s">
        <v>21</v>
      </c>
      <c r="C21" s="1" t="s">
        <v>76</v>
      </c>
      <c r="D21" s="1" t="s">
        <v>76</v>
      </c>
      <c r="E21" s="1" t="s">
        <v>76</v>
      </c>
      <c r="F21" s="1" t="s">
        <v>78</v>
      </c>
      <c r="G21" s="1" t="s">
        <v>76</v>
      </c>
      <c r="H21" s="1" t="s">
        <v>78</v>
      </c>
      <c r="I21" s="1" t="s">
        <v>76</v>
      </c>
      <c r="J21" s="1" t="s">
        <v>76</v>
      </c>
      <c r="K21" s="1" t="s">
        <v>78</v>
      </c>
      <c r="L21" s="1" t="s">
        <v>76</v>
      </c>
      <c r="M21" s="1" t="s">
        <v>78</v>
      </c>
      <c r="N21" s="1" t="s">
        <v>78</v>
      </c>
      <c r="O21" s="1" t="s">
        <v>76</v>
      </c>
      <c r="P21" s="1" t="s">
        <v>78</v>
      </c>
      <c r="Q21" s="1" t="s">
        <v>78</v>
      </c>
      <c r="R21" s="1" t="s">
        <v>78</v>
      </c>
      <c r="T21" s="10" t="str">
        <f>IF(OR(COUNTIF(C21:R21,"B")=0,(T3-(COUNTIF(C21:R21,"C")+COUNTIF(C21:R21,"")))=0),0,COUNTIF(C21:R21,"B")/(T3-(COUNTIF(C21:R21,"C")+COUNTIF(C21:R21,""))))</f>
        <v>0</v>
      </c>
    </row>
    <row r="22" spans="1:20">
      <c r="A22" s="8">
        <v>970541</v>
      </c>
      <c r="B22" s="5" t="s">
        <v>22</v>
      </c>
      <c r="C22" s="1" t="s">
        <v>77</v>
      </c>
      <c r="D22" s="1" t="s">
        <v>78</v>
      </c>
      <c r="E22" s="1" t="s">
        <v>77</v>
      </c>
      <c r="F22" s="1" t="s">
        <v>77</v>
      </c>
      <c r="G22" s="1" t="s">
        <v>76</v>
      </c>
      <c r="H22" s="1" t="s">
        <v>78</v>
      </c>
      <c r="I22" s="1" t="s">
        <v>76</v>
      </c>
      <c r="J22" s="1" t="s">
        <v>78</v>
      </c>
      <c r="K22" s="1" t="s">
        <v>78</v>
      </c>
      <c r="L22" s="1" t="s">
        <v>78</v>
      </c>
      <c r="M22" s="1" t="s">
        <v>78</v>
      </c>
      <c r="N22" s="1" t="s">
        <v>78</v>
      </c>
      <c r="O22" s="1" t="s">
        <v>78</v>
      </c>
      <c r="P22" s="1" t="s">
        <v>78</v>
      </c>
      <c r="Q22" s="1" t="s">
        <v>78</v>
      </c>
      <c r="R22" s="1" t="s">
        <v>76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11"/>
    </row>
    <row r="24" spans="1:20">
      <c r="A24" s="8">
        <v>844522</v>
      </c>
      <c r="B24" s="5" t="s">
        <v>24</v>
      </c>
      <c r="C24" s="1" t="s">
        <v>76</v>
      </c>
      <c r="D24" s="1" t="s">
        <v>76</v>
      </c>
      <c r="E24" s="1" t="s">
        <v>76</v>
      </c>
      <c r="F24" s="1" t="s">
        <v>77</v>
      </c>
      <c r="G24" s="1" t="s">
        <v>76</v>
      </c>
      <c r="H24" s="1" t="s">
        <v>76</v>
      </c>
      <c r="I24" s="1" t="s">
        <v>76</v>
      </c>
      <c r="J24" s="1" t="s">
        <v>76</v>
      </c>
      <c r="K24" s="1" t="s">
        <v>76</v>
      </c>
      <c r="L24" s="1" t="s">
        <v>76</v>
      </c>
      <c r="M24" s="1" t="s">
        <v>76</v>
      </c>
      <c r="N24" s="1" t="s">
        <v>76</v>
      </c>
      <c r="O24" s="1" t="s">
        <v>76</v>
      </c>
      <c r="P24" s="1" t="s">
        <v>76</v>
      </c>
      <c r="Q24" s="1" t="s">
        <v>76</v>
      </c>
      <c r="R24" s="1" t="s">
        <v>76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844530</v>
      </c>
      <c r="B25" s="5" t="s">
        <v>25</v>
      </c>
      <c r="C25" s="1" t="s">
        <v>76</v>
      </c>
      <c r="D25" s="1" t="s">
        <v>76</v>
      </c>
      <c r="E25" s="1" t="s">
        <v>76</v>
      </c>
      <c r="F25" s="1" t="s">
        <v>77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76</v>
      </c>
      <c r="M25" s="1" t="s">
        <v>76</v>
      </c>
      <c r="N25" s="1" t="s">
        <v>76</v>
      </c>
      <c r="O25" s="1" t="s">
        <v>76</v>
      </c>
      <c r="P25" s="1" t="s">
        <v>76</v>
      </c>
      <c r="Q25" s="1" t="s">
        <v>76</v>
      </c>
      <c r="R25" s="1" t="s">
        <v>76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844548</v>
      </c>
      <c r="B26" s="5" t="s">
        <v>26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76</v>
      </c>
      <c r="I26" s="1" t="s">
        <v>76</v>
      </c>
      <c r="J26" s="1" t="s">
        <v>76</v>
      </c>
      <c r="K26" s="1" t="s">
        <v>76</v>
      </c>
      <c r="L26" s="1" t="s">
        <v>76</v>
      </c>
      <c r="M26" s="1" t="s">
        <v>77</v>
      </c>
      <c r="N26" s="1" t="s">
        <v>76</v>
      </c>
      <c r="O26" s="1" t="s">
        <v>76</v>
      </c>
      <c r="P26" s="1" t="s">
        <v>76</v>
      </c>
      <c r="Q26" s="1" t="s">
        <v>76</v>
      </c>
      <c r="R26" s="1" t="s">
        <v>76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844720</v>
      </c>
      <c r="B27" s="5" t="s">
        <v>27</v>
      </c>
      <c r="C27" s="1" t="s">
        <v>77</v>
      </c>
      <c r="D27" s="1" t="s">
        <v>76</v>
      </c>
      <c r="E27" s="1" t="s">
        <v>76</v>
      </c>
      <c r="F27" s="1" t="s">
        <v>76</v>
      </c>
      <c r="G27" s="1" t="s">
        <v>76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76</v>
      </c>
      <c r="N27" s="1" t="s">
        <v>76</v>
      </c>
      <c r="O27" s="1" t="s">
        <v>76</v>
      </c>
      <c r="P27" s="1" t="s">
        <v>76</v>
      </c>
      <c r="Q27" s="1" t="s">
        <v>76</v>
      </c>
      <c r="R27" s="1" t="s">
        <v>76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783563</v>
      </c>
      <c r="B28" s="5" t="s">
        <v>28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76</v>
      </c>
      <c r="H28" s="1" t="s">
        <v>76</v>
      </c>
      <c r="I28" s="1" t="s">
        <v>76</v>
      </c>
      <c r="J28" s="1" t="s">
        <v>76</v>
      </c>
      <c r="K28" s="1" t="s">
        <v>76</v>
      </c>
      <c r="L28" s="1" t="s">
        <v>76</v>
      </c>
      <c r="M28" s="1" t="s">
        <v>76</v>
      </c>
      <c r="N28" s="1" t="s">
        <v>76</v>
      </c>
      <c r="O28" s="1" t="s">
        <v>76</v>
      </c>
      <c r="P28" s="1" t="s">
        <v>76</v>
      </c>
      <c r="Q28" s="1" t="s">
        <v>76</v>
      </c>
      <c r="R28" s="1" t="s">
        <v>76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783696</v>
      </c>
      <c r="B29" s="5" t="s">
        <v>29</v>
      </c>
      <c r="C29" s="1" t="s">
        <v>76</v>
      </c>
      <c r="D29" s="1" t="s">
        <v>76</v>
      </c>
      <c r="E29" s="1" t="s">
        <v>76</v>
      </c>
      <c r="F29" s="1" t="s">
        <v>77</v>
      </c>
      <c r="G29" s="1" t="s">
        <v>76</v>
      </c>
      <c r="H29" s="1" t="s">
        <v>76</v>
      </c>
      <c r="I29" s="1" t="s">
        <v>76</v>
      </c>
      <c r="J29" s="1" t="s">
        <v>76</v>
      </c>
      <c r="K29" s="1" t="s">
        <v>76</v>
      </c>
      <c r="L29" s="1" t="s">
        <v>76</v>
      </c>
      <c r="M29" s="1" t="s">
        <v>76</v>
      </c>
      <c r="N29" s="1" t="s">
        <v>76</v>
      </c>
      <c r="O29" s="1" t="s">
        <v>76</v>
      </c>
      <c r="P29" s="1" t="s">
        <v>76</v>
      </c>
      <c r="Q29" s="1" t="s">
        <v>76</v>
      </c>
      <c r="R29" s="1" t="s">
        <v>76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A30" s="8">
        <v>784249</v>
      </c>
      <c r="B30" s="5" t="s">
        <v>30</v>
      </c>
      <c r="C30" s="1" t="s">
        <v>76</v>
      </c>
      <c r="D30" s="1" t="s">
        <v>76</v>
      </c>
      <c r="E30" s="1" t="s">
        <v>76</v>
      </c>
      <c r="F30" s="1" t="s">
        <v>76</v>
      </c>
      <c r="G30" s="1" t="s">
        <v>76</v>
      </c>
      <c r="H30" s="1" t="s">
        <v>76</v>
      </c>
      <c r="I30" s="1" t="s">
        <v>76</v>
      </c>
      <c r="J30" s="1" t="s">
        <v>76</v>
      </c>
      <c r="K30" s="1" t="s">
        <v>76</v>
      </c>
      <c r="L30" s="1" t="s">
        <v>76</v>
      </c>
      <c r="M30" s="1" t="s">
        <v>76</v>
      </c>
      <c r="N30" s="1" t="s">
        <v>76</v>
      </c>
      <c r="O30" s="1" t="s">
        <v>76</v>
      </c>
      <c r="P30" s="1" t="s">
        <v>76</v>
      </c>
      <c r="Q30" s="1" t="s">
        <v>76</v>
      </c>
      <c r="R30" s="1" t="s">
        <v>76</v>
      </c>
      <c r="T30" s="10" t="str">
        <f>IF(OR(COUNTIF(C30:R30,"B")=0,(T3-(COUNTIF(C30:R30,"C")+COUNTIF(C30:R30,"")))=0),0,COUNTIF(C30:R30,"B")/(T3-(COUNTIF(C30:R30,"C")+COUNTIF(C30:R30,""))))</f>
        <v>0</v>
      </c>
    </row>
    <row r="31" spans="1:20">
      <c r="A31" s="8">
        <v>784306</v>
      </c>
      <c r="B31" s="5" t="s">
        <v>31</v>
      </c>
      <c r="C31" s="1" t="s">
        <v>76</v>
      </c>
      <c r="D31" s="1" t="s">
        <v>77</v>
      </c>
      <c r="E31" s="1" t="s">
        <v>76</v>
      </c>
      <c r="F31" s="1" t="s">
        <v>76</v>
      </c>
      <c r="G31" s="1" t="s">
        <v>76</v>
      </c>
      <c r="H31" s="1" t="s">
        <v>76</v>
      </c>
      <c r="I31" s="1" t="s">
        <v>76</v>
      </c>
      <c r="J31" s="1" t="s">
        <v>76</v>
      </c>
      <c r="K31" s="1" t="s">
        <v>76</v>
      </c>
      <c r="L31" s="1" t="s">
        <v>76</v>
      </c>
      <c r="M31" s="1" t="s">
        <v>76</v>
      </c>
      <c r="N31" s="1" t="s">
        <v>76</v>
      </c>
      <c r="O31" s="1" t="s">
        <v>76</v>
      </c>
      <c r="P31" s="1" t="s">
        <v>76</v>
      </c>
      <c r="Q31" s="1" t="s">
        <v>76</v>
      </c>
      <c r="R31" s="1" t="s">
        <v>76</v>
      </c>
      <c r="T31" s="10" t="str">
        <f>IF(OR(COUNTIF(C31:R31,"B")=0,(T3-(COUNTIF(C31:R31,"C")+COUNTIF(C31:R31,"")))=0),0,COUNTIF(C31:R31,"B")/(T3-(COUNTIF(C31:R31,"C")+COUNTIF(C31:R31,""))))</f>
        <v>0</v>
      </c>
    </row>
    <row r="32" spans="1:20">
      <c r="T32" s="11"/>
    </row>
    <row r="33" spans="1:20">
      <c r="B33" s="9" t="s">
        <v>79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/>
      <c r="T33" s="11"/>
    </row>
    <row r="34" spans="1:20">
      <c r="B34" s="9" t="s">
        <v>80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/>
      <c r="T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6">
      <c r="A1" t="s">
        <v>56</v>
      </c>
    </row>
    <row r="2" spans="1:6">
      <c r="A2" s="2" t="s">
        <v>32</v>
      </c>
      <c r="B2" s="2" t="s">
        <v>32</v>
      </c>
      <c r="C2" s="3">
        <v>103</v>
      </c>
      <c r="D2" s="3">
        <v>678</v>
      </c>
      <c r="F2" s="2" t="s">
        <v>73</v>
      </c>
    </row>
    <row r="3" spans="1:6">
      <c r="A3" s="2" t="s">
        <v>74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75</v>
      </c>
    </row>
    <row r="5" spans="1:6">
      <c r="A5" s="8">
        <v>801698</v>
      </c>
      <c r="B5" s="5" t="s">
        <v>34</v>
      </c>
      <c r="C5" s="1" t="s">
        <v>76</v>
      </c>
      <c r="D5" s="1" t="s">
        <v>76</v>
      </c>
      <c r="F5" s="10" t="str">
        <f>IF(OR(COUNTIF(C5:D5,"B")=0,(F3-(COUNTIF(C5:D5,"C")+COUNTIF(C5:D5,"")))=0),0,COUNTIF(C5:D5,"B")/(F3-(COUNTIF(C5:D5,"C")+COUNTIF(C5:D5,""))))</f>
        <v>0</v>
      </c>
    </row>
    <row r="6" spans="1:6">
      <c r="A6" s="8">
        <v>801699</v>
      </c>
      <c r="B6" s="5" t="s">
        <v>35</v>
      </c>
      <c r="C6" s="1" t="s">
        <v>76</v>
      </c>
      <c r="D6" s="1" t="s">
        <v>76</v>
      </c>
      <c r="F6" s="10" t="str">
        <f>IF(OR(COUNTIF(C6:D6,"B")=0,(F3-(COUNTIF(C6:D6,"C")+COUNTIF(C6:D6,"")))=0),0,COUNTIF(C6:D6,"B")/(F3-(COUNTIF(C6:D6,"C")+COUNTIF(C6:D6,""))))</f>
        <v>0</v>
      </c>
    </row>
    <row r="7" spans="1:6">
      <c r="A7" s="8">
        <v>801701</v>
      </c>
      <c r="B7" s="5" t="s">
        <v>36</v>
      </c>
      <c r="C7" s="1" t="s">
        <v>76</v>
      </c>
      <c r="D7" s="1" t="s">
        <v>76</v>
      </c>
      <c r="F7" s="10" t="str">
        <f>IF(OR(COUNTIF(C7:D7,"B")=0,(F3-(COUNTIF(C7:D7,"C")+COUNTIF(C7:D7,"")))=0),0,COUNTIF(C7:D7,"B")/(F3-(COUNTIF(C7:D7,"C")+COUNTIF(C7:D7,""))))</f>
        <v>0</v>
      </c>
    </row>
    <row r="8" spans="1:6">
      <c r="A8" s="8">
        <v>801700</v>
      </c>
      <c r="B8" s="5" t="s">
        <v>37</v>
      </c>
      <c r="C8" s="1" t="s">
        <v>76</v>
      </c>
      <c r="D8" s="1" t="s">
        <v>76</v>
      </c>
      <c r="F8" s="10" t="str">
        <f>IF(OR(COUNTIF(C8:D8,"B")=0,(F3-(COUNTIF(C8:D8,"C")+COUNTIF(C8:D8,"")))=0),0,COUNTIF(C8:D8,"B")/(F3-(COUNTIF(C8:D8,"C")+COUNTIF(C8:D8,""))))</f>
        <v>0</v>
      </c>
    </row>
    <row r="9" spans="1:6">
      <c r="A9" s="8">
        <v>801702</v>
      </c>
      <c r="B9" s="5" t="s">
        <v>38</v>
      </c>
      <c r="C9" s="1" t="s">
        <v>76</v>
      </c>
      <c r="D9" s="1" t="s">
        <v>76</v>
      </c>
      <c r="F9" s="10" t="str">
        <f>IF(OR(COUNTIF(C9:D9,"B")=0,(F3-(COUNTIF(C9:D9,"C")+COUNTIF(C9:D9,"")))=0),0,COUNTIF(C9:D9,"B")/(F3-(COUNTIF(C9:D9,"C")+COUNTIF(C9:D9,""))))</f>
        <v>0</v>
      </c>
    </row>
    <row r="10" spans="1:6">
      <c r="A10" s="8">
        <v>128954</v>
      </c>
      <c r="B10" s="5" t="s">
        <v>10</v>
      </c>
      <c r="C10" s="1" t="s">
        <v>78</v>
      </c>
      <c r="D10" s="1" t="s">
        <v>78</v>
      </c>
      <c r="F10" s="10" t="str">
        <f>IF(OR(COUNTIF(C10:D10,"B")=0,(F3-(COUNTIF(C10:D10,"C")+COUNTIF(C10:D10,"")))=0),0,COUNTIF(C10:D10,"B")/(F3-(COUNTIF(C10:D10,"C")+COUNTIF(C10:D10,""))))</f>
        <v>0</v>
      </c>
    </row>
    <row r="11" spans="1:6">
      <c r="A11" s="8">
        <v>128956</v>
      </c>
      <c r="B11" s="5" t="s">
        <v>11</v>
      </c>
      <c r="C11" s="1" t="s">
        <v>78</v>
      </c>
      <c r="D11" s="1" t="s">
        <v>78</v>
      </c>
      <c r="F11" s="10" t="str">
        <f>IF(OR(COUNTIF(C11:D11,"B")=0,(F3-(COUNTIF(C11:D11,"C")+COUNTIF(C11:D11,"")))=0),0,COUNTIF(C11:D11,"B")/(F3-(COUNTIF(C11:D11,"C")+COUNTIF(C11:D11,""))))</f>
        <v>0</v>
      </c>
    </row>
    <row r="12" spans="1:6">
      <c r="A12" s="8">
        <v>128959</v>
      </c>
      <c r="B12" s="5" t="s">
        <v>12</v>
      </c>
      <c r="C12" s="1" t="s">
        <v>78</v>
      </c>
      <c r="D12" s="1" t="s">
        <v>76</v>
      </c>
      <c r="F12" s="10" t="str">
        <f>IF(OR(COUNTIF(C12:D12,"B")=0,(F3-(COUNTIF(C12:D12,"C")+COUNTIF(C12:D12,"")))=0),0,COUNTIF(C12:D12,"B")/(F3-(COUNTIF(C12:D12,"C")+COUNTIF(C12:D12,""))))</f>
        <v>0</v>
      </c>
    </row>
    <row r="13" spans="1:6">
      <c r="A13" s="8">
        <v>128964</v>
      </c>
      <c r="B13" s="5" t="s">
        <v>13</v>
      </c>
      <c r="C13" s="1" t="s">
        <v>78</v>
      </c>
      <c r="D13" s="1" t="s">
        <v>76</v>
      </c>
      <c r="F13" s="10" t="str">
        <f>IF(OR(COUNTIF(C13:D13,"B")=0,(F3-(COUNTIF(C13:D13,"C")+COUNTIF(C13:D13,"")))=0),0,COUNTIF(C13:D13,"B")/(F3-(COUNTIF(C13:D13,"C")+COUNTIF(C13:D13,""))))</f>
        <v>0</v>
      </c>
    </row>
    <row r="14" spans="1:6">
      <c r="A14" s="4"/>
      <c r="B14" s="6" t="s">
        <v>23</v>
      </c>
      <c r="C14" s="7"/>
      <c r="D14" s="7"/>
      <c r="F14" s="11"/>
    </row>
    <row r="15" spans="1:6">
      <c r="A15" s="8">
        <v>819783</v>
      </c>
      <c r="B15" s="5" t="s">
        <v>24</v>
      </c>
      <c r="C15" s="1" t="s">
        <v>76</v>
      </c>
      <c r="D15" s="1" t="s">
        <v>76</v>
      </c>
      <c r="F15" s="10" t="str">
        <f>IF(OR(COUNTIF(C15:D15,"B")=0,(F3-(COUNTIF(C15:D15,"C")+COUNTIF(C15:D15,"")))=0),0,COUNTIF(C15:D15,"B")/(F3-(COUNTIF(C15:D15,"C")+COUNTIF(C15:D15,""))))</f>
        <v>0</v>
      </c>
    </row>
    <row r="16" spans="1:6">
      <c r="A16" s="8">
        <v>819784</v>
      </c>
      <c r="B16" s="5" t="s">
        <v>25</v>
      </c>
      <c r="C16" s="1" t="s">
        <v>76</v>
      </c>
      <c r="D16" s="1" t="s">
        <v>76</v>
      </c>
      <c r="F16" s="10" t="str">
        <f>IF(OR(COUNTIF(C16:D16,"B")=0,(F3-(COUNTIF(C16:D16,"C")+COUNTIF(C16:D16,"")))=0),0,COUNTIF(C16:D16,"B")/(F3-(COUNTIF(C16:D16,"C")+COUNTIF(C16:D16,""))))</f>
        <v>0</v>
      </c>
    </row>
    <row r="17" spans="1:6">
      <c r="A17" s="8">
        <v>819785</v>
      </c>
      <c r="B17" s="5" t="s">
        <v>26</v>
      </c>
      <c r="C17" s="1" t="s">
        <v>76</v>
      </c>
      <c r="D17" s="1" t="s">
        <v>76</v>
      </c>
      <c r="F17" s="10" t="str">
        <f>IF(OR(COUNTIF(C17:D17,"B")=0,(F3-(COUNTIF(C17:D17,"C")+COUNTIF(C17:D17,"")))=0),0,COUNTIF(C17:D17,"B")/(F3-(COUNTIF(C17:D17,"C")+COUNTIF(C17:D17,""))))</f>
        <v>0</v>
      </c>
    </row>
    <row r="18" spans="1:6">
      <c r="A18" s="8">
        <v>819786</v>
      </c>
      <c r="B18" s="5" t="s">
        <v>27</v>
      </c>
      <c r="C18" s="1" t="s">
        <v>76</v>
      </c>
      <c r="D18" s="1" t="s">
        <v>77</v>
      </c>
      <c r="F18" s="10" t="str">
        <f>IF(OR(COUNTIF(C18:D18,"B")=0,(F3-(COUNTIF(C18:D18,"C")+COUNTIF(C18:D18,"")))=0),0,COUNTIF(C18:D18,"B")/(F3-(COUNTIF(C18:D18,"C")+COUNTIF(C18:D18,""))))</f>
        <v>0</v>
      </c>
    </row>
    <row r="19" spans="1:6">
      <c r="A19" s="8">
        <v>245757</v>
      </c>
      <c r="B19" s="5" t="s">
        <v>28</v>
      </c>
      <c r="C19" s="1" t="s">
        <v>78</v>
      </c>
      <c r="D19" s="1" t="s">
        <v>76</v>
      </c>
      <c r="F19" s="10" t="str">
        <f>IF(OR(COUNTIF(C19:D19,"B")=0,(F3-(COUNTIF(C19:D19,"C")+COUNTIF(C19:D19,"")))=0),0,COUNTIF(C19:D19,"B")/(F3-(COUNTIF(C19:D19,"C")+COUNTIF(C19:D19,""))))</f>
        <v>0</v>
      </c>
    </row>
    <row r="20" spans="1:6">
      <c r="A20" s="8">
        <v>245827</v>
      </c>
      <c r="B20" s="5" t="s">
        <v>29</v>
      </c>
      <c r="C20" s="1" t="s">
        <v>78</v>
      </c>
      <c r="D20" s="1" t="s">
        <v>76</v>
      </c>
      <c r="F20" s="10" t="str">
        <f>IF(OR(COUNTIF(C20:D20,"B")=0,(F3-(COUNTIF(C20:D20,"C")+COUNTIF(C20:D20,"")))=0),0,COUNTIF(C20:D20,"B")/(F3-(COUNTIF(C20:D20,"C")+COUNTIF(C20:D20,""))))</f>
        <v>0</v>
      </c>
    </row>
    <row r="21" spans="1:6">
      <c r="A21" s="8">
        <v>245817</v>
      </c>
      <c r="B21" s="5" t="s">
        <v>30</v>
      </c>
      <c r="C21" s="1" t="s">
        <v>78</v>
      </c>
      <c r="D21" s="1" t="s">
        <v>76</v>
      </c>
      <c r="F21" s="10" t="str">
        <f>IF(OR(COUNTIF(C21:D21,"B")=0,(F3-(COUNTIF(C21:D21,"C")+COUNTIF(C21:D21,"")))=0),0,COUNTIF(C21:D21,"B")/(F3-(COUNTIF(C21:D21,"C")+COUNTIF(C21:D21,""))))</f>
        <v>0</v>
      </c>
    </row>
    <row r="22" spans="1:6">
      <c r="A22" s="8">
        <v>245765</v>
      </c>
      <c r="B22" s="5" t="s">
        <v>31</v>
      </c>
      <c r="C22" s="1" t="s">
        <v>78</v>
      </c>
      <c r="D22" s="1" t="s">
        <v>76</v>
      </c>
      <c r="F22" s="10" t="str">
        <f>IF(OR(COUNTIF(C22:D22,"B")=0,(F3-(COUNTIF(C22:D22,"C")+COUNTIF(C22:D22,"")))=0),0,COUNTIF(C22:D22,"B")/(F3-(COUNTIF(C22:D22,"C")+COUNTIF(C22:D22,""))))</f>
        <v>0</v>
      </c>
    </row>
    <row r="23" spans="1:6">
      <c r="F23" s="11"/>
    </row>
    <row r="24" spans="1:6">
      <c r="B24" s="9" t="s">
        <v>79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7">
      <c r="A1" t="s">
        <v>56</v>
      </c>
    </row>
    <row r="2" spans="1:17">
      <c r="A2" s="2" t="s">
        <v>39</v>
      </c>
      <c r="B2" s="2" t="s">
        <v>39</v>
      </c>
      <c r="C2" s="3">
        <v>3414</v>
      </c>
      <c r="D2" s="3">
        <v>3439</v>
      </c>
      <c r="E2" s="3">
        <v>3476</v>
      </c>
      <c r="F2" s="3">
        <v>3477</v>
      </c>
      <c r="G2" s="3">
        <v>3504</v>
      </c>
      <c r="H2" s="3">
        <v>3507</v>
      </c>
      <c r="I2" s="3">
        <v>3550</v>
      </c>
      <c r="J2" s="3">
        <v>3557</v>
      </c>
      <c r="K2" s="3">
        <v>3601</v>
      </c>
      <c r="L2" s="3">
        <v>3622</v>
      </c>
      <c r="M2" s="3">
        <v>3629</v>
      </c>
      <c r="N2" s="3">
        <v>3630</v>
      </c>
      <c r="O2" s="3">
        <v>3672</v>
      </c>
      <c r="Q2" s="2" t="s">
        <v>73</v>
      </c>
    </row>
    <row r="3" spans="1:17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Q3" s="2" t="str">
        <f>SUM(C3:O3)</f>
        <v>0</v>
      </c>
    </row>
    <row r="4" spans="1:1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10" t="s">
        <v>75</v>
      </c>
    </row>
    <row r="5" spans="1:17">
      <c r="A5" s="8">
        <v>801698</v>
      </c>
      <c r="B5" s="5" t="s">
        <v>34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76</v>
      </c>
      <c r="J5" s="1" t="s">
        <v>76</v>
      </c>
      <c r="K5" s="1" t="s">
        <v>76</v>
      </c>
      <c r="L5" s="1" t="s">
        <v>76</v>
      </c>
      <c r="M5" s="1" t="s">
        <v>76</v>
      </c>
      <c r="N5" s="1" t="s">
        <v>76</v>
      </c>
      <c r="O5" s="1" t="s">
        <v>76</v>
      </c>
      <c r="Q5" s="10" t="str">
        <f>IF(OR(COUNTIF(C5:O5,"B")=0,(Q3-(COUNTIF(C5:O5,"C")+COUNTIF(C5:O5,"")))=0),0,COUNTIF(C5:O5,"B")/(Q3-(COUNTIF(C5:O5,"C")+COUNTIF(C5:O5,""))))</f>
        <v>0</v>
      </c>
    </row>
    <row r="6" spans="1:17">
      <c r="A6" s="8">
        <v>801699</v>
      </c>
      <c r="B6" s="5" t="s">
        <v>35</v>
      </c>
      <c r="C6" s="1" t="s">
        <v>76</v>
      </c>
      <c r="D6" s="1" t="s">
        <v>76</v>
      </c>
      <c r="E6" s="1" t="s">
        <v>76</v>
      </c>
      <c r="F6" s="1" t="s">
        <v>76</v>
      </c>
      <c r="G6" s="1" t="s">
        <v>76</v>
      </c>
      <c r="H6" s="1" t="s">
        <v>76</v>
      </c>
      <c r="I6" s="1" t="s">
        <v>76</v>
      </c>
      <c r="J6" s="1" t="s">
        <v>77</v>
      </c>
      <c r="K6" s="1" t="s">
        <v>76</v>
      </c>
      <c r="L6" s="1" t="s">
        <v>76</v>
      </c>
      <c r="M6" s="1" t="s">
        <v>76</v>
      </c>
      <c r="N6" s="1" t="s">
        <v>76</v>
      </c>
      <c r="O6" s="1" t="s">
        <v>76</v>
      </c>
      <c r="Q6" s="10" t="str">
        <f>IF(OR(COUNTIF(C6:O6,"B")=0,(Q3-(COUNTIF(C6:O6,"C")+COUNTIF(C6:O6,"")))=0),0,COUNTIF(C6:O6,"B")/(Q3-(COUNTIF(C6:O6,"C")+COUNTIF(C6:O6,""))))</f>
        <v>0</v>
      </c>
    </row>
    <row r="7" spans="1:17">
      <c r="A7" s="8">
        <v>801701</v>
      </c>
      <c r="B7" s="5" t="s">
        <v>36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76</v>
      </c>
      <c r="H7" s="1" t="s">
        <v>76</v>
      </c>
      <c r="I7" s="1" t="s">
        <v>76</v>
      </c>
      <c r="J7" s="1" t="s">
        <v>76</v>
      </c>
      <c r="K7" s="1" t="s">
        <v>76</v>
      </c>
      <c r="L7" s="1" t="s">
        <v>76</v>
      </c>
      <c r="M7" s="1" t="s">
        <v>76</v>
      </c>
      <c r="N7" s="1" t="s">
        <v>76</v>
      </c>
      <c r="O7" s="1" t="s">
        <v>76</v>
      </c>
      <c r="Q7" s="10" t="str">
        <f>IF(OR(COUNTIF(C7:O7,"B")=0,(Q3-(COUNTIF(C7:O7,"C")+COUNTIF(C7:O7,"")))=0),0,COUNTIF(C7:O7,"B")/(Q3-(COUNTIF(C7:O7,"C")+COUNTIF(C7:O7,""))))</f>
        <v>0</v>
      </c>
    </row>
    <row r="8" spans="1:17">
      <c r="A8" s="8">
        <v>801700</v>
      </c>
      <c r="B8" s="5" t="s">
        <v>37</v>
      </c>
      <c r="C8" s="1" t="s">
        <v>78</v>
      </c>
      <c r="D8" s="1" t="s">
        <v>76</v>
      </c>
      <c r="E8" s="1" t="s">
        <v>76</v>
      </c>
      <c r="F8" s="1" t="s">
        <v>78</v>
      </c>
      <c r="G8" s="1" t="s">
        <v>76</v>
      </c>
      <c r="H8" s="1" t="s">
        <v>76</v>
      </c>
      <c r="I8" s="1" t="s">
        <v>76</v>
      </c>
      <c r="J8" s="1" t="s">
        <v>76</v>
      </c>
      <c r="K8" s="1" t="s">
        <v>78</v>
      </c>
      <c r="L8" s="1" t="s">
        <v>76</v>
      </c>
      <c r="M8" s="1" t="s">
        <v>76</v>
      </c>
      <c r="N8" s="1" t="s">
        <v>76</v>
      </c>
      <c r="O8" s="1" t="s">
        <v>76</v>
      </c>
      <c r="Q8" s="10" t="str">
        <f>IF(OR(COUNTIF(C8:O8,"B")=0,(Q3-(COUNTIF(C8:O8,"C")+COUNTIF(C8:O8,"")))=0),0,COUNTIF(C8:O8,"B")/(Q3-(COUNTIF(C8:O8,"C")+COUNTIF(C8:O8,""))))</f>
        <v>0</v>
      </c>
    </row>
    <row r="9" spans="1:17">
      <c r="A9" s="8">
        <v>801702</v>
      </c>
      <c r="B9" s="5" t="s">
        <v>38</v>
      </c>
      <c r="C9" s="1" t="s">
        <v>78</v>
      </c>
      <c r="D9" s="1" t="s">
        <v>76</v>
      </c>
      <c r="E9" s="1" t="s">
        <v>76</v>
      </c>
      <c r="F9" s="1" t="s">
        <v>78</v>
      </c>
      <c r="G9" s="1" t="s">
        <v>78</v>
      </c>
      <c r="H9" s="1" t="s">
        <v>76</v>
      </c>
      <c r="I9" s="1" t="s">
        <v>78</v>
      </c>
      <c r="J9" s="1" t="s">
        <v>76</v>
      </c>
      <c r="K9" s="1" t="s">
        <v>78</v>
      </c>
      <c r="L9" s="1" t="s">
        <v>78</v>
      </c>
      <c r="M9" s="1" t="s">
        <v>77</v>
      </c>
      <c r="N9" s="1" t="s">
        <v>76</v>
      </c>
      <c r="O9" s="1" t="s">
        <v>78</v>
      </c>
      <c r="Q9" s="10" t="str">
        <f>IF(OR(COUNTIF(C9:O9,"B")=0,(Q3-(COUNTIF(C9:O9,"C")+COUNTIF(C9:O9,"")))=0),0,COUNTIF(C9:O9,"B")/(Q3-(COUNTIF(C9:O9,"C")+COUNTIF(C9:O9,""))))</f>
        <v>0</v>
      </c>
    </row>
    <row r="10" spans="1:17">
      <c r="A10" s="8">
        <v>128954</v>
      </c>
      <c r="B10" s="5" t="s">
        <v>10</v>
      </c>
      <c r="C10" s="1" t="s">
        <v>78</v>
      </c>
      <c r="D10" s="1" t="s">
        <v>76</v>
      </c>
      <c r="E10" s="1" t="s">
        <v>76</v>
      </c>
      <c r="F10" s="1" t="s">
        <v>78</v>
      </c>
      <c r="G10" s="1" t="s">
        <v>78</v>
      </c>
      <c r="H10" s="1" t="s">
        <v>76</v>
      </c>
      <c r="I10" s="1" t="s">
        <v>77</v>
      </c>
      <c r="J10" s="1" t="s">
        <v>77</v>
      </c>
      <c r="K10" s="1" t="s">
        <v>78</v>
      </c>
      <c r="L10" s="1" t="s">
        <v>78</v>
      </c>
      <c r="M10" s="1" t="s">
        <v>76</v>
      </c>
      <c r="N10" s="1" t="s">
        <v>76</v>
      </c>
      <c r="O10" s="1" t="s">
        <v>78</v>
      </c>
      <c r="Q10" s="10" t="str">
        <f>IF(OR(COUNTIF(C10:O10,"B")=0,(Q3-(COUNTIF(C10:O10,"C")+COUNTIF(C10:O10,"")))=0),0,COUNTIF(C10:O10,"B")/(Q3-(COUNTIF(C10:O10,"C")+COUNTIF(C10:O10,""))))</f>
        <v>0</v>
      </c>
    </row>
    <row r="11" spans="1:17">
      <c r="A11" s="8">
        <v>128956</v>
      </c>
      <c r="B11" s="5" t="s">
        <v>11</v>
      </c>
      <c r="C11" s="1" t="s">
        <v>78</v>
      </c>
      <c r="D11" s="1" t="s">
        <v>76</v>
      </c>
      <c r="E11" s="1" t="s">
        <v>76</v>
      </c>
      <c r="F11" s="1" t="s">
        <v>78</v>
      </c>
      <c r="G11" s="1" t="s">
        <v>78</v>
      </c>
      <c r="H11" s="1" t="s">
        <v>76</v>
      </c>
      <c r="I11" s="1" t="s">
        <v>77</v>
      </c>
      <c r="J11" s="1" t="s">
        <v>76</v>
      </c>
      <c r="K11" s="1" t="s">
        <v>78</v>
      </c>
      <c r="L11" s="1" t="s">
        <v>78</v>
      </c>
      <c r="M11" s="1" t="s">
        <v>76</v>
      </c>
      <c r="N11" s="1" t="s">
        <v>77</v>
      </c>
      <c r="O11" s="1" t="s">
        <v>78</v>
      </c>
      <c r="Q11" s="10" t="str">
        <f>IF(OR(COUNTIF(C11:O11,"B")=0,(Q3-(COUNTIF(C11:O11,"C")+COUNTIF(C11:O11,"")))=0),0,COUNTIF(C11:O11,"B")/(Q3-(COUNTIF(C11:O11,"C")+COUNTIF(C11:O11,""))))</f>
        <v>0</v>
      </c>
    </row>
    <row r="12" spans="1:17">
      <c r="A12" s="8">
        <v>128959</v>
      </c>
      <c r="B12" s="5" t="s">
        <v>12</v>
      </c>
      <c r="C12" s="1" t="s">
        <v>78</v>
      </c>
      <c r="D12" s="1" t="s">
        <v>77</v>
      </c>
      <c r="E12" s="1" t="s">
        <v>76</v>
      </c>
      <c r="F12" s="1" t="s">
        <v>78</v>
      </c>
      <c r="G12" s="1" t="s">
        <v>78</v>
      </c>
      <c r="H12" s="1" t="s">
        <v>76</v>
      </c>
      <c r="I12" s="1" t="s">
        <v>77</v>
      </c>
      <c r="J12" s="1" t="s">
        <v>76</v>
      </c>
      <c r="K12" s="1" t="s">
        <v>78</v>
      </c>
      <c r="L12" s="1" t="s">
        <v>78</v>
      </c>
      <c r="M12" s="1" t="s">
        <v>76</v>
      </c>
      <c r="N12" s="1" t="s">
        <v>76</v>
      </c>
      <c r="O12" s="1" t="s">
        <v>78</v>
      </c>
      <c r="Q12" s="10" t="str">
        <f>IF(OR(COUNTIF(C12:O12,"B")=0,(Q3-(COUNTIF(C12:O12,"C")+COUNTIF(C12:O12,"")))=0),0,COUNTIF(C12:O12,"B")/(Q3-(COUNTIF(C12:O12,"C")+COUNTIF(C12:O12,""))))</f>
        <v>0</v>
      </c>
    </row>
    <row r="13" spans="1:17">
      <c r="A13" s="8">
        <v>128964</v>
      </c>
      <c r="B13" s="5" t="s">
        <v>13</v>
      </c>
      <c r="C13" s="1" t="s">
        <v>78</v>
      </c>
      <c r="D13" s="1" t="s">
        <v>77</v>
      </c>
      <c r="E13" s="1" t="s">
        <v>76</v>
      </c>
      <c r="F13" s="1" t="s">
        <v>78</v>
      </c>
      <c r="G13" s="1" t="s">
        <v>78</v>
      </c>
      <c r="H13" s="1" t="s">
        <v>76</v>
      </c>
      <c r="I13" s="1" t="s">
        <v>78</v>
      </c>
      <c r="J13" s="1" t="s">
        <v>76</v>
      </c>
      <c r="K13" s="1" t="s">
        <v>78</v>
      </c>
      <c r="L13" s="1" t="s">
        <v>78</v>
      </c>
      <c r="M13" s="1" t="s">
        <v>76</v>
      </c>
      <c r="N13" s="1" t="s">
        <v>76</v>
      </c>
      <c r="O13" s="1" t="s">
        <v>78</v>
      </c>
      <c r="Q13" s="10" t="str">
        <f>IF(OR(COUNTIF(C13:O13,"B")=0,(Q3-(COUNTIF(C13:O13,"C")+COUNTIF(C13:O13,"")))=0),0,COUNTIF(C13:O13,"B")/(Q3-(COUNTIF(C13:O13,"C")+COUNTIF(C13:O13,""))))</f>
        <v>0</v>
      </c>
    </row>
    <row r="14" spans="1:17">
      <c r="A14" s="8">
        <v>465446</v>
      </c>
      <c r="B14" s="5" t="s">
        <v>14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Q14" s="10" t="str">
        <f>IF(OR(COUNTIF(C14:O14,"B")=0,(Q3-(COUNTIF(C14:O14,"C")+COUNTIF(C14:O14,"")))=0),0,COUNTIF(C14:O14,"B")/(Q3-(COUNTIF(C14:O14,"C")+COUNTIF(C14:O14,""))))</f>
        <v>0</v>
      </c>
    </row>
    <row r="15" spans="1:17">
      <c r="A15" s="8">
        <v>818529</v>
      </c>
      <c r="B15" s="5" t="s">
        <v>15</v>
      </c>
      <c r="C15" s="1" t="s">
        <v>78</v>
      </c>
      <c r="D15" s="1" t="s">
        <v>78</v>
      </c>
      <c r="E15" s="1" t="s">
        <v>76</v>
      </c>
      <c r="F15" s="1" t="s">
        <v>78</v>
      </c>
      <c r="G15" s="1" t="s">
        <v>78</v>
      </c>
      <c r="H15" s="1" t="s">
        <v>77</v>
      </c>
      <c r="I15" s="1" t="s">
        <v>78</v>
      </c>
      <c r="J15" s="1" t="s">
        <v>78</v>
      </c>
      <c r="K15" s="1" t="s">
        <v>78</v>
      </c>
      <c r="L15" s="1" t="s">
        <v>78</v>
      </c>
      <c r="M15" s="1" t="s">
        <v>77</v>
      </c>
      <c r="N15" s="1" t="s">
        <v>77</v>
      </c>
      <c r="O15" s="1" t="s">
        <v>78</v>
      </c>
      <c r="Q15" s="10" t="str">
        <f>IF(OR(COUNTIF(C15:O15,"B")=0,(Q3-(COUNTIF(C15:O15,"C")+COUNTIF(C15:O15,"")))=0),0,COUNTIF(C15:O15,"B")/(Q3-(COUNTIF(C15:O15,"C")+COUNTIF(C15:O15,""))))</f>
        <v>0</v>
      </c>
    </row>
    <row r="16" spans="1:17">
      <c r="A16" s="8">
        <v>818530</v>
      </c>
      <c r="B16" s="5" t="s">
        <v>16</v>
      </c>
      <c r="C16" s="1" t="s">
        <v>78</v>
      </c>
      <c r="D16" s="1" t="s">
        <v>78</v>
      </c>
      <c r="E16" s="1" t="s">
        <v>77</v>
      </c>
      <c r="F16" s="1" t="s">
        <v>78</v>
      </c>
      <c r="G16" s="1" t="s">
        <v>78</v>
      </c>
      <c r="H16" s="1" t="s">
        <v>77</v>
      </c>
      <c r="I16" s="1" t="s">
        <v>78</v>
      </c>
      <c r="J16" s="1" t="s">
        <v>78</v>
      </c>
      <c r="K16" s="1" t="s">
        <v>78</v>
      </c>
      <c r="L16" s="1" t="s">
        <v>78</v>
      </c>
      <c r="M16" s="1" t="s">
        <v>77</v>
      </c>
      <c r="N16" s="1" t="s">
        <v>77</v>
      </c>
      <c r="O16" s="1" t="s">
        <v>78</v>
      </c>
      <c r="Q16" s="10" t="str">
        <f>IF(OR(COUNTIF(C16:O16,"B")=0,(Q3-(COUNTIF(C16:O16,"C")+COUNTIF(C16:O16,"")))=0),0,COUNTIF(C16:O16,"B")/(Q3-(COUNTIF(C16:O16,"C")+COUNTIF(C16:O16,""))))</f>
        <v>0</v>
      </c>
    </row>
    <row r="17" spans="1:17">
      <c r="A17" s="8">
        <v>820029</v>
      </c>
      <c r="B17" s="5" t="s">
        <v>17</v>
      </c>
      <c r="C17" s="1" t="s">
        <v>78</v>
      </c>
      <c r="D17" s="1" t="s">
        <v>76</v>
      </c>
      <c r="E17" s="1" t="s">
        <v>76</v>
      </c>
      <c r="F17" s="1" t="s">
        <v>78</v>
      </c>
      <c r="G17" s="1" t="s">
        <v>78</v>
      </c>
      <c r="H17" s="1" t="s">
        <v>76</v>
      </c>
      <c r="I17" s="1" t="s">
        <v>78</v>
      </c>
      <c r="J17" s="1" t="s">
        <v>76</v>
      </c>
      <c r="K17" s="1" t="s">
        <v>78</v>
      </c>
      <c r="L17" s="1" t="s">
        <v>78</v>
      </c>
      <c r="M17" s="1" t="s">
        <v>76</v>
      </c>
      <c r="N17" s="1" t="s">
        <v>76</v>
      </c>
      <c r="O17" s="1" t="s">
        <v>78</v>
      </c>
      <c r="Q17" s="10" t="str">
        <f>IF(OR(COUNTIF(C17:O17,"B")=0,(Q3-(COUNTIF(C17:O17,"C")+COUNTIF(C17:O17,"")))=0),0,COUNTIF(C17:O17,"B")/(Q3-(COUNTIF(C17:O17,"C")+COUNTIF(C17:O17,""))))</f>
        <v>0</v>
      </c>
    </row>
    <row r="18" spans="1:17">
      <c r="A18" s="8">
        <v>805978</v>
      </c>
      <c r="B18" s="5" t="s">
        <v>19</v>
      </c>
      <c r="C18" s="1" t="s">
        <v>78</v>
      </c>
      <c r="D18" s="1" t="s">
        <v>78</v>
      </c>
      <c r="E18" s="1" t="s">
        <v>76</v>
      </c>
      <c r="F18" s="1" t="s">
        <v>78</v>
      </c>
      <c r="G18" s="1" t="s">
        <v>78</v>
      </c>
      <c r="H18" s="1" t="s">
        <v>78</v>
      </c>
      <c r="I18" s="1" t="s">
        <v>78</v>
      </c>
      <c r="J18" s="1" t="s">
        <v>78</v>
      </c>
      <c r="K18" s="1" t="s">
        <v>78</v>
      </c>
      <c r="L18" s="1" t="s">
        <v>78</v>
      </c>
      <c r="M18" s="1" t="s">
        <v>78</v>
      </c>
      <c r="N18" s="1" t="s">
        <v>78</v>
      </c>
      <c r="O18" s="1" t="s">
        <v>78</v>
      </c>
      <c r="Q18" s="10" t="str">
        <f>IF(OR(COUNTIF(C18:O18,"B")=0,(Q3-(COUNTIF(C18:O18,"C")+COUNTIF(C18:O18,"")))=0),0,COUNTIF(C18:O18,"B")/(Q3-(COUNTIF(C18:O18,"C")+COUNTIF(C18:O18,""))))</f>
        <v>0</v>
      </c>
    </row>
    <row r="19" spans="1:17">
      <c r="A19" s="8">
        <v>188883</v>
      </c>
      <c r="B19" s="5" t="s">
        <v>20</v>
      </c>
      <c r="C19" s="1" t="s">
        <v>78</v>
      </c>
      <c r="D19" s="1" t="s">
        <v>76</v>
      </c>
      <c r="E19" s="1" t="s">
        <v>76</v>
      </c>
      <c r="F19" s="1" t="s">
        <v>78</v>
      </c>
      <c r="G19" s="1" t="s">
        <v>78</v>
      </c>
      <c r="H19" s="1" t="s">
        <v>76</v>
      </c>
      <c r="I19" s="1" t="s">
        <v>78</v>
      </c>
      <c r="J19" s="1" t="s">
        <v>76</v>
      </c>
      <c r="K19" s="1" t="s">
        <v>78</v>
      </c>
      <c r="L19" s="1" t="s">
        <v>78</v>
      </c>
      <c r="M19" s="1" t="s">
        <v>76</v>
      </c>
      <c r="N19" s="1" t="s">
        <v>76</v>
      </c>
      <c r="O19" s="1" t="s">
        <v>78</v>
      </c>
      <c r="Q19" s="10" t="str">
        <f>IF(OR(COUNTIF(C19:O19,"B")=0,(Q3-(COUNTIF(C19:O19,"C")+COUNTIF(C19:O19,"")))=0),0,COUNTIF(C19:O19,"B")/(Q3-(COUNTIF(C19:O19,"C")+COUNTIF(C19:O19,""))))</f>
        <v>0</v>
      </c>
    </row>
    <row r="20" spans="1:17">
      <c r="A20" s="8">
        <v>805144</v>
      </c>
      <c r="B20" s="5" t="s">
        <v>21</v>
      </c>
      <c r="C20" s="1" t="s">
        <v>76</v>
      </c>
      <c r="D20" s="1" t="s">
        <v>77</v>
      </c>
      <c r="E20" s="1" t="s">
        <v>76</v>
      </c>
      <c r="F20" s="1" t="s">
        <v>78</v>
      </c>
      <c r="G20" s="1" t="s">
        <v>76</v>
      </c>
      <c r="H20" s="1" t="s">
        <v>76</v>
      </c>
      <c r="I20" s="1" t="s">
        <v>76</v>
      </c>
      <c r="J20" s="1" t="s">
        <v>76</v>
      </c>
      <c r="K20" s="1" t="s">
        <v>78</v>
      </c>
      <c r="L20" s="1" t="s">
        <v>76</v>
      </c>
      <c r="M20" s="1" t="s">
        <v>76</v>
      </c>
      <c r="N20" s="1" t="s">
        <v>76</v>
      </c>
      <c r="O20" s="1" t="s">
        <v>78</v>
      </c>
      <c r="Q20" s="10" t="str">
        <f>IF(OR(COUNTIF(C20:O20,"B")=0,(Q3-(COUNTIF(C20:O20,"C")+COUNTIF(C20:O20,"")))=0),0,COUNTIF(C20:O20,"B")/(Q3-(COUNTIF(C20:O20,"C")+COUNTIF(C20:O20,""))))</f>
        <v>0</v>
      </c>
    </row>
    <row r="21" spans="1:17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Q21" s="11"/>
    </row>
    <row r="22" spans="1:17">
      <c r="A22" s="8">
        <v>819783</v>
      </c>
      <c r="B22" s="5" t="s">
        <v>24</v>
      </c>
      <c r="C22" s="1" t="s">
        <v>76</v>
      </c>
      <c r="D22" s="1" t="s">
        <v>76</v>
      </c>
      <c r="E22" s="1" t="s">
        <v>76</v>
      </c>
      <c r="F22" s="1" t="s">
        <v>76</v>
      </c>
      <c r="G22" s="1" t="s">
        <v>76</v>
      </c>
      <c r="H22" s="1" t="s">
        <v>77</v>
      </c>
      <c r="I22" s="1" t="s">
        <v>76</v>
      </c>
      <c r="J22" s="1" t="s">
        <v>76</v>
      </c>
      <c r="K22" s="1" t="s">
        <v>76</v>
      </c>
      <c r="L22" s="1" t="s">
        <v>76</v>
      </c>
      <c r="M22" s="1" t="s">
        <v>76</v>
      </c>
      <c r="N22" s="1" t="s">
        <v>76</v>
      </c>
      <c r="O22" s="1" t="s">
        <v>76</v>
      </c>
      <c r="Q22" s="10" t="str">
        <f>IF(OR(COUNTIF(C22:O22,"B")=0,(Q3-(COUNTIF(C22:O22,"C")+COUNTIF(C22:O22,"")))=0),0,COUNTIF(C22:O22,"B")/(Q3-(COUNTIF(C22:O22,"C")+COUNTIF(C22:O22,""))))</f>
        <v>0</v>
      </c>
    </row>
    <row r="23" spans="1:17">
      <c r="A23" s="8">
        <v>819784</v>
      </c>
      <c r="B23" s="5" t="s">
        <v>25</v>
      </c>
      <c r="C23" s="1" t="s">
        <v>76</v>
      </c>
      <c r="D23" s="1" t="s">
        <v>76</v>
      </c>
      <c r="E23" s="1" t="s">
        <v>76</v>
      </c>
      <c r="F23" s="1" t="s">
        <v>76</v>
      </c>
      <c r="G23" s="1" t="s">
        <v>76</v>
      </c>
      <c r="H23" s="1" t="s">
        <v>76</v>
      </c>
      <c r="I23" s="1" t="s">
        <v>76</v>
      </c>
      <c r="J23" s="1" t="s">
        <v>76</v>
      </c>
      <c r="K23" s="1" t="s">
        <v>76</v>
      </c>
      <c r="L23" s="1" t="s">
        <v>76</v>
      </c>
      <c r="M23" s="1" t="s">
        <v>76</v>
      </c>
      <c r="N23" s="1" t="s">
        <v>77</v>
      </c>
      <c r="O23" s="1" t="s">
        <v>76</v>
      </c>
      <c r="Q23" s="10" t="str">
        <f>IF(OR(COUNTIF(C23:O23,"B")=0,(Q3-(COUNTIF(C23:O23,"C")+COUNTIF(C23:O23,"")))=0),0,COUNTIF(C23:O23,"B")/(Q3-(COUNTIF(C23:O23,"C")+COUNTIF(C23:O23,""))))</f>
        <v>0</v>
      </c>
    </row>
    <row r="24" spans="1:17">
      <c r="A24" s="8">
        <v>819785</v>
      </c>
      <c r="B24" s="5" t="s">
        <v>26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76</v>
      </c>
      <c r="H24" s="1" t="s">
        <v>76</v>
      </c>
      <c r="I24" s="1" t="s">
        <v>76</v>
      </c>
      <c r="J24" s="1" t="s">
        <v>76</v>
      </c>
      <c r="K24" s="1" t="s">
        <v>76</v>
      </c>
      <c r="L24" s="1" t="s">
        <v>76</v>
      </c>
      <c r="M24" s="1" t="s">
        <v>76</v>
      </c>
      <c r="N24" s="1" t="s">
        <v>76</v>
      </c>
      <c r="O24" s="1" t="s">
        <v>76</v>
      </c>
      <c r="Q24" s="10" t="str">
        <f>IF(OR(COUNTIF(C24:O24,"B")=0,(Q3-(COUNTIF(C24:O24,"C")+COUNTIF(C24:O24,"")))=0),0,COUNTIF(C24:O24,"B")/(Q3-(COUNTIF(C24:O24,"C")+COUNTIF(C24:O24,""))))</f>
        <v>0</v>
      </c>
    </row>
    <row r="25" spans="1:17">
      <c r="A25" s="8">
        <v>819786</v>
      </c>
      <c r="B25" s="5" t="s">
        <v>27</v>
      </c>
      <c r="C25" s="1" t="s">
        <v>76</v>
      </c>
      <c r="D25" s="1" t="s">
        <v>76</v>
      </c>
      <c r="E25" s="1" t="s">
        <v>76</v>
      </c>
      <c r="F25" s="1" t="s">
        <v>76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76</v>
      </c>
      <c r="M25" s="1" t="s">
        <v>76</v>
      </c>
      <c r="N25" s="1" t="s">
        <v>76</v>
      </c>
      <c r="O25" s="1" t="s">
        <v>76</v>
      </c>
      <c r="Q25" s="10" t="str">
        <f>IF(OR(COUNTIF(C25:O25,"B")=0,(Q3-(COUNTIF(C25:O25,"C")+COUNTIF(C25:O25,"")))=0),0,COUNTIF(C25:O25,"B")/(Q3-(COUNTIF(C25:O25,"C")+COUNTIF(C25:O25,""))))</f>
        <v>0</v>
      </c>
    </row>
    <row r="26" spans="1:17">
      <c r="A26" s="8">
        <v>245757</v>
      </c>
      <c r="B26" s="5" t="s">
        <v>28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76</v>
      </c>
      <c r="I26" s="1" t="s">
        <v>76</v>
      </c>
      <c r="J26" s="1" t="s">
        <v>76</v>
      </c>
      <c r="K26" s="1" t="s">
        <v>76</v>
      </c>
      <c r="L26" s="1" t="s">
        <v>76</v>
      </c>
      <c r="M26" s="1" t="s">
        <v>76</v>
      </c>
      <c r="N26" s="1" t="s">
        <v>76</v>
      </c>
      <c r="O26" s="1" t="s">
        <v>76</v>
      </c>
      <c r="Q26" s="10" t="str">
        <f>IF(OR(COUNTIF(C26:O26,"B")=0,(Q3-(COUNTIF(C26:O26,"C")+COUNTIF(C26:O26,"")))=0),0,COUNTIF(C26:O26,"B")/(Q3-(COUNTIF(C26:O26,"C")+COUNTIF(C26:O26,""))))</f>
        <v>0</v>
      </c>
    </row>
    <row r="27" spans="1:17">
      <c r="A27" s="8">
        <v>245827</v>
      </c>
      <c r="B27" s="5" t="s">
        <v>29</v>
      </c>
      <c r="C27" s="1" t="s">
        <v>76</v>
      </c>
      <c r="D27" s="1" t="s">
        <v>76</v>
      </c>
      <c r="E27" s="1" t="s">
        <v>76</v>
      </c>
      <c r="F27" s="1" t="s">
        <v>76</v>
      </c>
      <c r="G27" s="1" t="s">
        <v>76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76</v>
      </c>
      <c r="N27" s="1" t="s">
        <v>76</v>
      </c>
      <c r="O27" s="1" t="s">
        <v>76</v>
      </c>
      <c r="Q27" s="10" t="str">
        <f>IF(OR(COUNTIF(C27:O27,"B")=0,(Q3-(COUNTIF(C27:O27,"C")+COUNTIF(C27:O27,"")))=0),0,COUNTIF(C27:O27,"B")/(Q3-(COUNTIF(C27:O27,"C")+COUNTIF(C27:O27,""))))</f>
        <v>0</v>
      </c>
    </row>
    <row r="28" spans="1:17">
      <c r="A28" s="8">
        <v>245817</v>
      </c>
      <c r="B28" s="5" t="s">
        <v>30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77</v>
      </c>
      <c r="H28" s="1" t="s">
        <v>76</v>
      </c>
      <c r="I28" s="1" t="s">
        <v>76</v>
      </c>
      <c r="J28" s="1" t="s">
        <v>76</v>
      </c>
      <c r="K28" s="1" t="s">
        <v>76</v>
      </c>
      <c r="L28" s="1" t="s">
        <v>76</v>
      </c>
      <c r="M28" s="1" t="s">
        <v>76</v>
      </c>
      <c r="N28" s="1" t="s">
        <v>76</v>
      </c>
      <c r="O28" s="1" t="s">
        <v>76</v>
      </c>
      <c r="Q28" s="10" t="str">
        <f>IF(OR(COUNTIF(C28:O28,"B")=0,(Q3-(COUNTIF(C28:O28,"C")+COUNTIF(C28:O28,"")))=0),0,COUNTIF(C28:O28,"B")/(Q3-(COUNTIF(C28:O28,"C")+COUNTIF(C28:O28,""))))</f>
        <v>0</v>
      </c>
    </row>
    <row r="29" spans="1:17">
      <c r="A29" s="8">
        <v>245765</v>
      </c>
      <c r="B29" s="5" t="s">
        <v>31</v>
      </c>
      <c r="C29" s="1" t="s">
        <v>76</v>
      </c>
      <c r="D29" s="1" t="s">
        <v>76</v>
      </c>
      <c r="E29" s="1" t="s">
        <v>76</v>
      </c>
      <c r="F29" s="1" t="s">
        <v>76</v>
      </c>
      <c r="G29" s="1" t="s">
        <v>76</v>
      </c>
      <c r="H29" s="1" t="s">
        <v>76</v>
      </c>
      <c r="I29" s="1" t="s">
        <v>76</v>
      </c>
      <c r="J29" s="1" t="s">
        <v>76</v>
      </c>
      <c r="K29" s="1" t="s">
        <v>76</v>
      </c>
      <c r="L29" s="1" t="s">
        <v>76</v>
      </c>
      <c r="M29" s="1" t="s">
        <v>76</v>
      </c>
      <c r="N29" s="1" t="s">
        <v>76</v>
      </c>
      <c r="O29" s="1" t="s">
        <v>76</v>
      </c>
      <c r="Q29" s="10" t="str">
        <f>IF(OR(COUNTIF(C29:O29,"B")=0,(Q3-(COUNTIF(C29:O29,"C")+COUNTIF(C29:O29,"")))=0),0,COUNTIF(C29:O29,"B")/(Q3-(COUNTIF(C29:O29,"C")+COUNTIF(C29:O29,""))))</f>
        <v>0</v>
      </c>
    </row>
    <row r="30" spans="1:17">
      <c r="Q30" s="11"/>
    </row>
    <row r="31" spans="1:17">
      <c r="B31" s="9" t="s">
        <v>79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/>
      <c r="Q31" s="11"/>
    </row>
    <row r="32" spans="1:17">
      <c r="B32" s="9" t="s">
        <v>80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/>
      <c r="Q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9">
      <c r="A1" t="s">
        <v>56</v>
      </c>
    </row>
    <row r="2" spans="1:9">
      <c r="A2" s="2" t="s">
        <v>41</v>
      </c>
      <c r="B2" s="2" t="s">
        <v>41</v>
      </c>
      <c r="C2" s="3">
        <v>210815</v>
      </c>
      <c r="D2" s="3">
        <v>213264</v>
      </c>
      <c r="E2" s="3">
        <v>213611</v>
      </c>
      <c r="F2" s="3">
        <v>214064</v>
      </c>
      <c r="G2" s="3">
        <v>214593</v>
      </c>
      <c r="I2" s="2" t="s">
        <v>73</v>
      </c>
    </row>
    <row r="3" spans="1:9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75</v>
      </c>
    </row>
    <row r="5" spans="1:9">
      <c r="A5" s="8" t="s">
        <v>43</v>
      </c>
      <c r="B5" s="5" t="s">
        <v>5</v>
      </c>
      <c r="C5" s="1" t="s">
        <v>78</v>
      </c>
      <c r="D5" s="1" t="s">
        <v>76</v>
      </c>
      <c r="E5" s="1" t="s">
        <v>76</v>
      </c>
      <c r="F5" s="1" t="s">
        <v>76</v>
      </c>
      <c r="G5" s="1" t="s">
        <v>77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 t="s">
        <v>44</v>
      </c>
      <c r="B6" s="5" t="s">
        <v>6</v>
      </c>
      <c r="C6" s="1" t="s">
        <v>78</v>
      </c>
      <c r="D6" s="1" t="s">
        <v>76</v>
      </c>
      <c r="E6" s="1" t="s">
        <v>76</v>
      </c>
      <c r="F6" s="1" t="s">
        <v>77</v>
      </c>
      <c r="G6" s="1" t="s">
        <v>76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 t="s">
        <v>45</v>
      </c>
      <c r="B7" s="5" t="s">
        <v>7</v>
      </c>
      <c r="C7" s="1" t="s">
        <v>78</v>
      </c>
      <c r="D7" s="1" t="s">
        <v>76</v>
      </c>
      <c r="E7" s="1" t="s">
        <v>76</v>
      </c>
      <c r="F7" s="1" t="s">
        <v>76</v>
      </c>
      <c r="G7" s="1" t="s">
        <v>76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 t="s">
        <v>46</v>
      </c>
      <c r="B8" s="5" t="s">
        <v>8</v>
      </c>
      <c r="C8" s="1" t="s">
        <v>78</v>
      </c>
      <c r="D8" s="1" t="s">
        <v>76</v>
      </c>
      <c r="E8" s="1" t="s">
        <v>76</v>
      </c>
      <c r="F8" s="1" t="s">
        <v>76</v>
      </c>
      <c r="G8" s="1" t="s">
        <v>76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 t="s">
        <v>47</v>
      </c>
      <c r="B9" s="5" t="s">
        <v>9</v>
      </c>
      <c r="C9" s="1" t="s">
        <v>78</v>
      </c>
      <c r="D9" s="1" t="s">
        <v>76</v>
      </c>
      <c r="E9" s="1" t="s">
        <v>76</v>
      </c>
      <c r="F9" s="1" t="s">
        <v>77</v>
      </c>
      <c r="G9" s="1" t="s">
        <v>76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 t="s">
        <v>48</v>
      </c>
      <c r="B10" s="5" t="s">
        <v>10</v>
      </c>
      <c r="C10" s="1" t="s">
        <v>78</v>
      </c>
      <c r="D10" s="1" t="s">
        <v>78</v>
      </c>
      <c r="E10" s="1" t="s">
        <v>78</v>
      </c>
      <c r="F10" s="1" t="s">
        <v>78</v>
      </c>
      <c r="G10" s="1" t="s">
        <v>78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 t="s">
        <v>49</v>
      </c>
      <c r="B11" s="5" t="s">
        <v>11</v>
      </c>
      <c r="C11" s="1" t="s">
        <v>78</v>
      </c>
      <c r="D11" s="1" t="s">
        <v>78</v>
      </c>
      <c r="E11" s="1" t="s">
        <v>78</v>
      </c>
      <c r="F11" s="1" t="s">
        <v>78</v>
      </c>
      <c r="G11" s="1" t="s">
        <v>78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 t="s">
        <v>50</v>
      </c>
      <c r="B12" s="5" t="s">
        <v>12</v>
      </c>
      <c r="C12" s="1" t="s">
        <v>77</v>
      </c>
      <c r="D12" s="1" t="s">
        <v>78</v>
      </c>
      <c r="E12" s="1" t="s">
        <v>78</v>
      </c>
      <c r="F12" s="1" t="s">
        <v>78</v>
      </c>
      <c r="G12" s="1" t="s">
        <v>78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 t="s">
        <v>51</v>
      </c>
      <c r="B13" s="5" t="s">
        <v>13</v>
      </c>
      <c r="C13" s="1" t="s">
        <v>76</v>
      </c>
      <c r="D13" s="1" t="s">
        <v>78</v>
      </c>
      <c r="E13" s="1" t="s">
        <v>78</v>
      </c>
      <c r="F13" s="1" t="s">
        <v>78</v>
      </c>
      <c r="G13" s="1" t="s">
        <v>78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23</v>
      </c>
      <c r="C14" s="7"/>
      <c r="D14" s="7"/>
      <c r="E14" s="7"/>
      <c r="F14" s="7"/>
      <c r="G14" s="7"/>
      <c r="I14" s="11"/>
    </row>
    <row r="15" spans="1:9">
      <c r="A15" s="8" t="s">
        <v>52</v>
      </c>
      <c r="B15" s="5" t="s">
        <v>24</v>
      </c>
      <c r="C15" s="1" t="s">
        <v>76</v>
      </c>
      <c r="D15" s="1" t="s">
        <v>76</v>
      </c>
      <c r="E15" s="1" t="s">
        <v>76</v>
      </c>
      <c r="F15" s="1" t="s">
        <v>77</v>
      </c>
      <c r="G15" s="1" t="s">
        <v>76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 t="s">
        <v>53</v>
      </c>
      <c r="B16" s="5" t="s">
        <v>25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 t="s">
        <v>54</v>
      </c>
      <c r="B17" s="5" t="s">
        <v>26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 t="s">
        <v>55</v>
      </c>
      <c r="B18" s="5" t="s">
        <v>27</v>
      </c>
      <c r="C18" s="1" t="s">
        <v>76</v>
      </c>
      <c r="D18" s="1" t="s">
        <v>76</v>
      </c>
      <c r="E18" s="1" t="s">
        <v>76</v>
      </c>
      <c r="F18" s="1" t="s">
        <v>76</v>
      </c>
      <c r="G18" s="1" t="s">
        <v>76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420554</v>
      </c>
      <c r="B19" s="5" t="s">
        <v>28</v>
      </c>
      <c r="C19" s="1" t="s">
        <v>76</v>
      </c>
      <c r="D19" s="1" t="s">
        <v>76</v>
      </c>
      <c r="E19" s="1" t="s">
        <v>76</v>
      </c>
      <c r="F19" s="1" t="s">
        <v>78</v>
      </c>
      <c r="G19" s="1" t="s">
        <v>76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420661</v>
      </c>
      <c r="B20" s="5" t="s">
        <v>29</v>
      </c>
      <c r="C20" s="1" t="s">
        <v>76</v>
      </c>
      <c r="D20" s="1" t="s">
        <v>77</v>
      </c>
      <c r="E20" s="1" t="s">
        <v>76</v>
      </c>
      <c r="F20" s="1" t="s">
        <v>78</v>
      </c>
      <c r="G20" s="1" t="s">
        <v>77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420679</v>
      </c>
      <c r="B21" s="5" t="s">
        <v>30</v>
      </c>
      <c r="C21" s="1" t="s">
        <v>76</v>
      </c>
      <c r="D21" s="1" t="s">
        <v>76</v>
      </c>
      <c r="E21" s="1" t="s">
        <v>76</v>
      </c>
      <c r="F21" s="1" t="s">
        <v>78</v>
      </c>
      <c r="G21" s="1" t="s">
        <v>76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420711</v>
      </c>
      <c r="B22" s="5" t="s">
        <v>31</v>
      </c>
      <c r="C22" s="1" t="s">
        <v>76</v>
      </c>
      <c r="D22" s="1" t="s">
        <v>77</v>
      </c>
      <c r="E22" s="1" t="s">
        <v>76</v>
      </c>
      <c r="F22" s="1" t="s">
        <v>78</v>
      </c>
      <c r="G22" s="1" t="s">
        <v>76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MAN_MAR(27.03_02.04)</vt:lpstr>
      <vt:lpstr>PNS_MAR(27.03_02.04)</vt:lpstr>
      <vt:lpstr>WAT_MAR(27.03_02.04)</vt:lpstr>
      <vt:lpstr>WEL_MAR(27.03_02.04)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2026-04-02T10:22:07+08:00</dcterms:created>
  <dcterms:modified xsi:type="dcterms:W3CDTF">2026-04-02T10:22:07+08:00</dcterms:modified>
  <dc:title>Untitled Spreadsheet</dc:title>
  <dc:description/>
  <dc:subject/>
  <cp:keywords/>
  <cp:category/>
</cp:coreProperties>
</file>