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R(06.03_12.03)" sheetId="5" r:id="rId8"/>
    <sheet name="PNS_MAR(06.03_12.03)" sheetId="6" r:id="rId9"/>
    <sheet name="WAT_MAR(06.03_12.03)" sheetId="7" r:id="rId10"/>
    <sheet name="WEL_MAR(06.03_12.03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<sst xmlns="http://schemas.openxmlformats.org/spreadsheetml/2006/main" uniqueCount="88">
  <si>
    <t>Summary</t>
  </si>
  <si>
    <t>MAN</t>
  </si>
  <si>
    <t>MAN_MAR(06.03_12.03)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</si>
  <si>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</si>
  <si>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</si>
  <si>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</si>
  <si>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</si>
  <si>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</si>
  <si>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</si>
  <si>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</si>
  <si>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</si>
  <si>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</si>
  <si>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</si>
  <si>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</si>
  <si>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</si>
  <si>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</si>
  <si>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</si>
  <si>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</si>
  <si>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</si>
  <si>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</si>
  <si>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</si>
  <si>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</si>
  <si>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</si>
  <si>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</si>
  <si>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</si>
  <si>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</si>
  <si>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</si>
  <si>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</si>
  <si>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</si>
  <si>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</si>
  <si>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</si>
  <si>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</si>
  <si>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</si>
  <si>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PNS_MAR(06.03_12.03)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</si>
  <si>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</si>
  <si>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</si>
  <si>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</si>
  <si>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</si>
  <si>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</si>
  <si>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</si>
  <si>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WAT_MAR(06.03_12.03)</t>
  </si>
  <si>
    <t>WEL</t>
  </si>
  <si>
    <t>WEL_MAR(06.03_12.03)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</si>
  <si>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</si>
  <si>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</si>
  <si>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</si>
  <si>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</si>
  <si>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</si>
  <si>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</si>
  <si>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</si>
  <si>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</si>
  <si>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</si>
  <si>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</si>
  <si>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</si>
  <si>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</si>
  <si>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</si>
  <si>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</si>
  <si>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BM</t>
  </si>
  <si>
    <t>BU</t>
  </si>
  <si>
    <t>CJ</t>
  </si>
  <si>
    <t>FJ</t>
  </si>
  <si>
    <t>FP</t>
  </si>
  <si>
    <t>GC</t>
  </si>
  <si>
    <t>GD</t>
  </si>
  <si>
    <t>LI</t>
  </si>
  <si>
    <t>LT</t>
  </si>
  <si>
    <t>MF</t>
  </si>
  <si>
    <t>MM</t>
  </si>
  <si>
    <t>NH</t>
  </si>
  <si>
    <t>NR</t>
  </si>
  <si>
    <t>SJ</t>
  </si>
  <si>
    <t>SZ</t>
  </si>
  <si>
    <t>TK</t>
  </si>
  <si>
    <t>TR</t>
  </si>
  <si>
    <t>UC</t>
  </si>
  <si>
    <t>US</t>
  </si>
  <si>
    <t>WR</t>
  </si>
  <si>
    <t>YK</t>
  </si>
  <si>
    <t>YQ</t>
  </si>
  <si>
    <t>Total no. of visits</t>
  </si>
  <si>
    <t>MAR(06.03_12.03)</t>
  </si>
  <si>
    <t>OOS %</t>
  </si>
  <si>
    <t>A</t>
  </si>
  <si>
    <t>B</t>
  </si>
  <si>
    <t>C</t>
  </si>
  <si>
    <t>Total OOS By Store</t>
  </si>
  <si>
    <t>OOS%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</si>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</sst>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22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'MAN_MAR(06.03_12.03)'!Z5</f>
        <v>0</v>
      </c>
    </row>
    <row r="5" spans="1:3">
      <c r="A5" s="8">
        <v>877225</v>
      </c>
      <c r="B5" s="5" t="s">
        <v>6</v>
      </c>
      <c r="C5" s="10" t="str">
        <f>'MAN_MAR(06.03_12.03)'!Z6</f>
        <v>0</v>
      </c>
    </row>
    <row r="6" spans="1:3">
      <c r="A6" s="8">
        <v>877571</v>
      </c>
      <c r="B6" s="5" t="s">
        <v>7</v>
      </c>
      <c r="C6" s="10" t="str">
        <f>'MAN_MAR(06.03_12.03)'!Z7</f>
        <v>0</v>
      </c>
    </row>
    <row r="7" spans="1:3">
      <c r="A7" s="8">
        <v>877811</v>
      </c>
      <c r="B7" s="5" t="s">
        <v>8</v>
      </c>
      <c r="C7" s="10" t="str">
        <f>'MAN_MAR(06.03_12.03)'!Z8</f>
        <v>0</v>
      </c>
    </row>
    <row r="8" spans="1:3">
      <c r="A8" s="8">
        <v>877852</v>
      </c>
      <c r="B8" s="5" t="s">
        <v>9</v>
      </c>
      <c r="C8" s="10" t="str">
        <f>'MAN_MAR(06.03_12.03)'!Z9</f>
        <v>0</v>
      </c>
    </row>
    <row r="9" spans="1:3">
      <c r="A9" s="8">
        <v>568071</v>
      </c>
      <c r="B9" s="5" t="s">
        <v>10</v>
      </c>
      <c r="C9" s="10" t="str">
        <f>'MAN_MAR(06.03_12.03)'!Z10</f>
        <v>0</v>
      </c>
    </row>
    <row r="10" spans="1:3">
      <c r="A10" s="8">
        <v>75960</v>
      </c>
      <c r="B10" s="5" t="s">
        <v>11</v>
      </c>
      <c r="C10" s="10" t="str">
        <f>'MAN_MAR(06.03_12.03)'!Z11</f>
        <v>0</v>
      </c>
    </row>
    <row r="11" spans="1:3">
      <c r="A11" s="8">
        <v>77834</v>
      </c>
      <c r="B11" s="5" t="s">
        <v>12</v>
      </c>
      <c r="C11" s="10" t="str">
        <f>'MAN_MAR(06.03_12.03)'!Z12</f>
        <v>0</v>
      </c>
    </row>
    <row r="12" spans="1:3">
      <c r="A12" s="8">
        <v>78063</v>
      </c>
      <c r="B12" s="5" t="s">
        <v>13</v>
      </c>
      <c r="C12" s="10" t="str">
        <f>'MAN_MAR(06.03_12.03)'!Z13</f>
        <v>0</v>
      </c>
    </row>
    <row r="13" spans="1:3">
      <c r="A13" s="8">
        <v>615583</v>
      </c>
      <c r="B13" s="5" t="s">
        <v>14</v>
      </c>
      <c r="C13" s="10" t="str">
        <f>'MAN_MAR(06.03_12.03)'!Z14</f>
        <v>0</v>
      </c>
    </row>
    <row r="14" spans="1:3">
      <c r="A14" s="8">
        <v>379206</v>
      </c>
      <c r="B14" s="5" t="s">
        <v>15</v>
      </c>
      <c r="C14" s="10" t="str">
        <f>'MAN_MAR(06.03_12.03)'!Z15</f>
        <v>0</v>
      </c>
    </row>
    <row r="15" spans="1:3">
      <c r="A15" s="8">
        <v>379214</v>
      </c>
      <c r="B15" s="5" t="s">
        <v>16</v>
      </c>
      <c r="C15" s="10" t="str">
        <f>'MAN_MAR(06.03_12.03)'!Z16</f>
        <v>0</v>
      </c>
    </row>
    <row r="16" spans="1:3">
      <c r="A16" s="8">
        <v>221929</v>
      </c>
      <c r="B16" s="5" t="s">
        <v>17</v>
      </c>
      <c r="C16" s="10" t="str">
        <f>'MAN_MAR(06.03_12.03)'!Z17</f>
        <v>0</v>
      </c>
    </row>
    <row r="17" spans="1:3">
      <c r="A17" s="8">
        <v>970699</v>
      </c>
      <c r="B17" s="5" t="s">
        <v>18</v>
      </c>
      <c r="C17" s="10" t="str">
        <f>'MAN_MAR(06.03_12.03)'!Z18</f>
        <v>0</v>
      </c>
    </row>
    <row r="18" spans="1:3">
      <c r="A18" s="8">
        <v>692582</v>
      </c>
      <c r="B18" s="5" t="s">
        <v>19</v>
      </c>
      <c r="C18" s="10" t="str">
        <f>'MAN_MAR(06.03_12.03)'!Z19</f>
        <v>0</v>
      </c>
    </row>
    <row r="19" spans="1:3">
      <c r="A19" s="8">
        <v>130666</v>
      </c>
      <c r="B19" s="5" t="s">
        <v>20</v>
      </c>
      <c r="C19" s="10" t="str">
        <f>'MAN_MAR(06.03_12.03)'!Z20</f>
        <v>0</v>
      </c>
    </row>
    <row r="20" spans="1:3">
      <c r="A20" s="8">
        <v>389726</v>
      </c>
      <c r="B20" s="5" t="s">
        <v>21</v>
      </c>
      <c r="C20" s="10" t="str">
        <f>'MAN_MAR(06.03_12.03)'!Z21</f>
        <v>0</v>
      </c>
    </row>
    <row r="21" spans="1:3">
      <c r="A21" s="8">
        <v>970541</v>
      </c>
      <c r="B21" s="5" t="s">
        <v>22</v>
      </c>
      <c r="C21" s="10" t="str">
        <f>'MAN_MAR(06.03_12.03)'!Z22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'MAN_MAR(06.03_12.03)'!Z24</f>
        <v>0</v>
      </c>
    </row>
    <row r="24" spans="1:3">
      <c r="A24" s="8">
        <v>844530</v>
      </c>
      <c r="B24" s="5" t="s">
        <v>25</v>
      </c>
      <c r="C24" s="10" t="str">
        <f>'MAN_MAR(06.03_12.03)'!Z25</f>
        <v>0</v>
      </c>
    </row>
    <row r="25" spans="1:3">
      <c r="A25" s="8">
        <v>844548</v>
      </c>
      <c r="B25" s="5" t="s">
        <v>26</v>
      </c>
      <c r="C25" s="10" t="str">
        <f>'MAN_MAR(06.03_12.03)'!Z26</f>
        <v>0</v>
      </c>
    </row>
    <row r="26" spans="1:3">
      <c r="A26" s="8">
        <v>844720</v>
      </c>
      <c r="B26" s="5" t="s">
        <v>27</v>
      </c>
      <c r="C26" s="10" t="str">
        <f>'MAN_MAR(06.03_12.03)'!Z27</f>
        <v>0</v>
      </c>
    </row>
    <row r="27" spans="1:3">
      <c r="A27" s="8">
        <v>783563</v>
      </c>
      <c r="B27" s="5" t="s">
        <v>28</v>
      </c>
      <c r="C27" s="10" t="str">
        <f>'MAN_MAR(06.03_12.03)'!Z28</f>
        <v>0</v>
      </c>
    </row>
    <row r="28" spans="1:3">
      <c r="A28" s="8">
        <v>783696</v>
      </c>
      <c r="B28" s="5" t="s">
        <v>29</v>
      </c>
      <c r="C28" s="10" t="str">
        <f>'MAN_MAR(06.03_12.03)'!Z29</f>
        <v>0</v>
      </c>
    </row>
    <row r="29" spans="1:3">
      <c r="A29" s="8">
        <v>784249</v>
      </c>
      <c r="B29" s="5" t="s">
        <v>30</v>
      </c>
      <c r="C29" s="10" t="str">
        <f>'MAN_MAR(06.03_12.03)'!Z30</f>
        <v>0</v>
      </c>
    </row>
    <row r="30" spans="1:3">
      <c r="A30" s="8">
        <v>784306</v>
      </c>
      <c r="B30" s="5" t="s">
        <v>31</v>
      </c>
      <c r="C30" s="10" t="str">
        <f>'MAN_MAR(06.03_12.03)'!Z31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'PNS_MAR(06.03_12.03)'!K5</f>
        <v>0</v>
      </c>
    </row>
    <row r="5" spans="1:3">
      <c r="A5" s="8">
        <v>801699</v>
      </c>
      <c r="B5" s="5" t="s">
        <v>35</v>
      </c>
      <c r="C5" s="10" t="str">
        <f>'PNS_MAR(06.03_12.03)'!K6</f>
        <v>0</v>
      </c>
    </row>
    <row r="6" spans="1:3">
      <c r="A6" s="8">
        <v>801701</v>
      </c>
      <c r="B6" s="5" t="s">
        <v>36</v>
      </c>
      <c r="C6" s="10" t="str">
        <f>'PNS_MAR(06.03_12.03)'!K7</f>
        <v>0</v>
      </c>
    </row>
    <row r="7" spans="1:3">
      <c r="A7" s="8">
        <v>801700</v>
      </c>
      <c r="B7" s="5" t="s">
        <v>37</v>
      </c>
      <c r="C7" s="10" t="str">
        <f>'PNS_MAR(06.03_12.03)'!K8</f>
        <v>0</v>
      </c>
    </row>
    <row r="8" spans="1:3">
      <c r="A8" s="8">
        <v>801702</v>
      </c>
      <c r="B8" s="5" t="s">
        <v>38</v>
      </c>
      <c r="C8" s="10" t="str">
        <f>'PNS_MAR(06.03_12.03)'!K9</f>
        <v>0</v>
      </c>
    </row>
    <row r="9" spans="1:3">
      <c r="A9" s="8">
        <v>128954</v>
      </c>
      <c r="B9" s="5" t="s">
        <v>10</v>
      </c>
      <c r="C9" s="10" t="str">
        <f>'PNS_MAR(06.03_12.03)'!K10</f>
        <v>0</v>
      </c>
    </row>
    <row r="10" spans="1:3">
      <c r="A10" s="8">
        <v>128956</v>
      </c>
      <c r="B10" s="5" t="s">
        <v>11</v>
      </c>
      <c r="C10" s="10" t="str">
        <f>'PNS_MAR(06.03_12.03)'!K11</f>
        <v>0</v>
      </c>
    </row>
    <row r="11" spans="1:3">
      <c r="A11" s="8">
        <v>128959</v>
      </c>
      <c r="B11" s="5" t="s">
        <v>12</v>
      </c>
      <c r="C11" s="10" t="str">
        <f>'PNS_MAR(06.03_12.03)'!K12</f>
        <v>0</v>
      </c>
    </row>
    <row r="12" spans="1:3">
      <c r="A12" s="8">
        <v>128964</v>
      </c>
      <c r="B12" s="5" t="s">
        <v>13</v>
      </c>
      <c r="C12" s="10" t="str">
        <f>'PNS_MAR(06.03_12.03)'!K13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'PNS_MAR(06.03_12.03)'!K15</f>
        <v>0</v>
      </c>
    </row>
    <row r="15" spans="1:3">
      <c r="A15" s="8">
        <v>819784</v>
      </c>
      <c r="B15" s="5" t="s">
        <v>25</v>
      </c>
      <c r="C15" s="10" t="str">
        <f>'PNS_MAR(06.03_12.03)'!K16</f>
        <v>0</v>
      </c>
    </row>
    <row r="16" spans="1:3">
      <c r="A16" s="8">
        <v>819785</v>
      </c>
      <c r="B16" s="5" t="s">
        <v>26</v>
      </c>
      <c r="C16" s="10" t="str">
        <f>'PNS_MAR(06.03_12.03)'!K17</f>
        <v>0</v>
      </c>
    </row>
    <row r="17" spans="1:3">
      <c r="A17" s="8">
        <v>819786</v>
      </c>
      <c r="B17" s="5" t="s">
        <v>27</v>
      </c>
      <c r="C17" s="10" t="str">
        <f>'PNS_MAR(06.03_12.03)'!K18</f>
        <v>0</v>
      </c>
    </row>
    <row r="18" spans="1:3">
      <c r="A18" s="8">
        <v>245757</v>
      </c>
      <c r="B18" s="5" t="s">
        <v>28</v>
      </c>
      <c r="C18" s="10" t="str">
        <f>'PNS_MAR(06.03_12.03)'!K19</f>
        <v>0</v>
      </c>
    </row>
    <row r="19" spans="1:3">
      <c r="A19" s="8">
        <v>245827</v>
      </c>
      <c r="B19" s="5" t="s">
        <v>29</v>
      </c>
      <c r="C19" s="10" t="str">
        <f>'PNS_MAR(06.03_12.03)'!K20</f>
        <v>0</v>
      </c>
    </row>
    <row r="20" spans="1:3">
      <c r="A20" s="8">
        <v>245817</v>
      </c>
      <c r="B20" s="5" t="s">
        <v>30</v>
      </c>
      <c r="C20" s="10" t="str">
        <f>'PNS_MAR(06.03_12.03)'!K21</f>
        <v>0</v>
      </c>
    </row>
    <row r="21" spans="1:3">
      <c r="A21" s="8">
        <v>245765</v>
      </c>
      <c r="B21" s="5" t="s">
        <v>31</v>
      </c>
      <c r="C21" s="10" t="str">
        <f>'PNS_MAR(06.03_12.03)'!K22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'WAT_MAR(06.03_12.03)'!U5</f>
        <v>0</v>
      </c>
    </row>
    <row r="5" spans="1:3">
      <c r="A5" s="8">
        <v>801699</v>
      </c>
      <c r="B5" s="5" t="s">
        <v>35</v>
      </c>
      <c r="C5" s="10" t="str">
        <f>'WAT_MAR(06.03_12.03)'!U6</f>
        <v>0</v>
      </c>
    </row>
    <row r="6" spans="1:3">
      <c r="A6" s="8">
        <v>801701</v>
      </c>
      <c r="B6" s="5" t="s">
        <v>36</v>
      </c>
      <c r="C6" s="10" t="str">
        <f>'WAT_MAR(06.03_12.03)'!U7</f>
        <v>0</v>
      </c>
    </row>
    <row r="7" spans="1:3">
      <c r="A7" s="8">
        <v>801700</v>
      </c>
      <c r="B7" s="5" t="s">
        <v>37</v>
      </c>
      <c r="C7" s="10" t="str">
        <f>'WAT_MAR(06.03_12.03)'!U8</f>
        <v>0</v>
      </c>
    </row>
    <row r="8" spans="1:3">
      <c r="A8" s="8">
        <v>801702</v>
      </c>
      <c r="B8" s="5" t="s">
        <v>38</v>
      </c>
      <c r="C8" s="10" t="str">
        <f>'WAT_MAR(06.03_12.03)'!U9</f>
        <v>0</v>
      </c>
    </row>
    <row r="9" spans="1:3">
      <c r="A9" s="8">
        <v>128954</v>
      </c>
      <c r="B9" s="5" t="s">
        <v>10</v>
      </c>
      <c r="C9" s="10" t="str">
        <f>'WAT_MAR(06.03_12.03)'!U10</f>
        <v>0</v>
      </c>
    </row>
    <row r="10" spans="1:3">
      <c r="A10" s="8">
        <v>128956</v>
      </c>
      <c r="B10" s="5" t="s">
        <v>11</v>
      </c>
      <c r="C10" s="10" t="str">
        <f>'WAT_MAR(06.03_12.03)'!U11</f>
        <v>0</v>
      </c>
    </row>
    <row r="11" spans="1:3">
      <c r="A11" s="8">
        <v>128959</v>
      </c>
      <c r="B11" s="5" t="s">
        <v>12</v>
      </c>
      <c r="C11" s="10" t="str">
        <f>'WAT_MAR(06.03_12.03)'!U12</f>
        <v>0</v>
      </c>
    </row>
    <row r="12" spans="1:3">
      <c r="A12" s="8">
        <v>128964</v>
      </c>
      <c r="B12" s="5" t="s">
        <v>13</v>
      </c>
      <c r="C12" s="10" t="str">
        <f>'WAT_MAR(06.03_12.03)'!U13</f>
        <v>0</v>
      </c>
    </row>
    <row r="13" spans="1:3">
      <c r="A13" s="8">
        <v>465446</v>
      </c>
      <c r="B13" s="5" t="s">
        <v>14</v>
      </c>
      <c r="C13" s="10" t="str">
        <f>'WAT_MAR(06.03_12.03)'!U14</f>
        <v>0</v>
      </c>
    </row>
    <row r="14" spans="1:3">
      <c r="A14" s="8">
        <v>818529</v>
      </c>
      <c r="B14" s="5" t="s">
        <v>15</v>
      </c>
      <c r="C14" s="10" t="str">
        <f>'WAT_MAR(06.03_12.03)'!U15</f>
        <v>0</v>
      </c>
    </row>
    <row r="15" spans="1:3">
      <c r="A15" s="8">
        <v>818530</v>
      </c>
      <c r="B15" s="5" t="s">
        <v>16</v>
      </c>
      <c r="C15" s="10" t="str">
        <f>'WAT_MAR(06.03_12.03)'!U16</f>
        <v>0</v>
      </c>
    </row>
    <row r="16" spans="1:3">
      <c r="A16" s="8">
        <v>820029</v>
      </c>
      <c r="B16" s="5" t="s">
        <v>17</v>
      </c>
      <c r="C16" s="10" t="str">
        <f>'WAT_MAR(06.03_12.03)'!U17</f>
        <v>0</v>
      </c>
    </row>
    <row r="17" spans="1:3">
      <c r="A17" s="8">
        <v>805978</v>
      </c>
      <c r="B17" s="5" t="s">
        <v>19</v>
      </c>
      <c r="C17" s="10" t="str">
        <f>'WAT_MAR(06.03_12.03)'!U18</f>
        <v>0</v>
      </c>
    </row>
    <row r="18" spans="1:3">
      <c r="A18" s="8">
        <v>188883</v>
      </c>
      <c r="B18" s="5" t="s">
        <v>20</v>
      </c>
      <c r="C18" s="10" t="str">
        <f>'WAT_MAR(06.03_12.03)'!U19</f>
        <v>0</v>
      </c>
    </row>
    <row r="19" spans="1:3">
      <c r="A19" s="8">
        <v>805144</v>
      </c>
      <c r="B19" s="5" t="s">
        <v>21</v>
      </c>
      <c r="C19" s="10" t="str">
        <f>'WAT_MAR(06.03_12.03)'!U20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'WAT_MAR(06.03_12.03)'!U22</f>
        <v>0</v>
      </c>
    </row>
    <row r="22" spans="1:3">
      <c r="A22" s="8">
        <v>819784</v>
      </c>
      <c r="B22" s="5" t="s">
        <v>25</v>
      </c>
      <c r="C22" s="10" t="str">
        <f>'WAT_MAR(06.03_12.03)'!U23</f>
        <v>0</v>
      </c>
    </row>
    <row r="23" spans="1:3">
      <c r="A23" s="8">
        <v>819785</v>
      </c>
      <c r="B23" s="5" t="s">
        <v>26</v>
      </c>
      <c r="C23" s="10" t="str">
        <f>'WAT_MAR(06.03_12.03)'!U24</f>
        <v>0</v>
      </c>
    </row>
    <row r="24" spans="1:3">
      <c r="A24" s="8">
        <v>819786</v>
      </c>
      <c r="B24" s="5" t="s">
        <v>27</v>
      </c>
      <c r="C24" s="10" t="str">
        <f>'WAT_MAR(06.03_12.03)'!U25</f>
        <v>0</v>
      </c>
    </row>
    <row r="25" spans="1:3">
      <c r="A25" s="8">
        <v>245757</v>
      </c>
      <c r="B25" s="5" t="s">
        <v>28</v>
      </c>
      <c r="C25" s="10" t="str">
        <f>'WAT_MAR(06.03_12.03)'!U26</f>
        <v>0</v>
      </c>
    </row>
    <row r="26" spans="1:3">
      <c r="A26" s="8">
        <v>245827</v>
      </c>
      <c r="B26" s="5" t="s">
        <v>29</v>
      </c>
      <c r="C26" s="10" t="str">
        <f>'WAT_MAR(06.03_12.03)'!U27</f>
        <v>0</v>
      </c>
    </row>
    <row r="27" spans="1:3">
      <c r="A27" s="8">
        <v>245817</v>
      </c>
      <c r="B27" s="5" t="s">
        <v>30</v>
      </c>
      <c r="C27" s="10" t="str">
        <f>'WAT_MAR(06.03_12.03)'!U28</f>
        <v>0</v>
      </c>
    </row>
    <row r="28" spans="1:3">
      <c r="A28" s="8">
        <v>245765</v>
      </c>
      <c r="B28" s="5" t="s">
        <v>31</v>
      </c>
      <c r="C28" s="10" t="str">
        <f>'WAT_MAR(06.03_12.03)'!U29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'WEL_MAR(06.03_12.03)'!P5</f>
        <v>0</v>
      </c>
    </row>
    <row r="5" spans="1:3">
      <c r="A5" s="8" t="s">
        <v>44</v>
      </c>
      <c r="B5" s="5" t="s">
        <v>6</v>
      </c>
      <c r="C5" s="10" t="str">
        <f>'WEL_MAR(06.03_12.03)'!P6</f>
        <v>0</v>
      </c>
    </row>
    <row r="6" spans="1:3">
      <c r="A6" s="8" t="s">
        <v>45</v>
      </c>
      <c r="B6" s="5" t="s">
        <v>7</v>
      </c>
      <c r="C6" s="10" t="str">
        <f>'WEL_MAR(06.03_12.03)'!P7</f>
        <v>0</v>
      </c>
    </row>
    <row r="7" spans="1:3">
      <c r="A7" s="8" t="s">
        <v>46</v>
      </c>
      <c r="B7" s="5" t="s">
        <v>8</v>
      </c>
      <c r="C7" s="10" t="str">
        <f>'WEL_MAR(06.03_12.03)'!P8</f>
        <v>0</v>
      </c>
    </row>
    <row r="8" spans="1:3">
      <c r="A8" s="8" t="s">
        <v>47</v>
      </c>
      <c r="B8" s="5" t="s">
        <v>9</v>
      </c>
      <c r="C8" s="10" t="str">
        <f>'WEL_MAR(06.03_12.03)'!P9</f>
        <v>0</v>
      </c>
    </row>
    <row r="9" spans="1:3">
      <c r="A9" s="8" t="s">
        <v>48</v>
      </c>
      <c r="B9" s="5" t="s">
        <v>10</v>
      </c>
      <c r="C9" s="10" t="str">
        <f>'WEL_MAR(06.03_12.03)'!P10</f>
        <v>0</v>
      </c>
    </row>
    <row r="10" spans="1:3">
      <c r="A10" s="8" t="s">
        <v>49</v>
      </c>
      <c r="B10" s="5" t="s">
        <v>11</v>
      </c>
      <c r="C10" s="10" t="str">
        <f>'WEL_MAR(06.03_12.03)'!P11</f>
        <v>0</v>
      </c>
    </row>
    <row r="11" spans="1:3">
      <c r="A11" s="8" t="s">
        <v>50</v>
      </c>
      <c r="B11" s="5" t="s">
        <v>12</v>
      </c>
      <c r="C11" s="10" t="str">
        <f>'WEL_MAR(06.03_12.03)'!P12</f>
        <v>0</v>
      </c>
    </row>
    <row r="12" spans="1:3">
      <c r="A12" s="8" t="s">
        <v>51</v>
      </c>
      <c r="B12" s="5" t="s">
        <v>13</v>
      </c>
      <c r="C12" s="10" t="str">
        <f>'WEL_MAR(06.03_12.03)'!P13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'WEL_MAR(06.03_12.03)'!P15</f>
        <v>0</v>
      </c>
    </row>
    <row r="15" spans="1:3">
      <c r="A15" s="8" t="s">
        <v>53</v>
      </c>
      <c r="B15" s="5" t="s">
        <v>25</v>
      </c>
      <c r="C15" s="10" t="str">
        <f>'WEL_MAR(06.03_12.03)'!P16</f>
        <v>0</v>
      </c>
    </row>
    <row r="16" spans="1:3">
      <c r="A16" s="8" t="s">
        <v>54</v>
      </c>
      <c r="B16" s="5" t="s">
        <v>26</v>
      </c>
      <c r="C16" s="10" t="str">
        <f>'WEL_MAR(06.03_12.03)'!P17</f>
        <v>0</v>
      </c>
    </row>
    <row r="17" spans="1:3">
      <c r="A17" s="8" t="s">
        <v>55</v>
      </c>
      <c r="B17" s="5" t="s">
        <v>27</v>
      </c>
      <c r="C17" s="10" t="str">
        <f>'WEL_MAR(06.03_12.03)'!P18</f>
        <v>0</v>
      </c>
    </row>
    <row r="18" spans="1:3">
      <c r="A18" s="8">
        <v>420554</v>
      </c>
      <c r="B18" s="5" t="s">
        <v>28</v>
      </c>
      <c r="C18" s="10" t="str">
        <f>'WEL_MAR(06.03_12.03)'!P19</f>
        <v>0</v>
      </c>
    </row>
    <row r="19" spans="1:3">
      <c r="A19" s="8">
        <v>420661</v>
      </c>
      <c r="B19" s="5" t="s">
        <v>29</v>
      </c>
      <c r="C19" s="10" t="str">
        <f>'WEL_MAR(06.03_12.03)'!P20</f>
        <v>0</v>
      </c>
    </row>
    <row r="20" spans="1:3">
      <c r="A20" s="8">
        <v>420679</v>
      </c>
      <c r="B20" s="5" t="s">
        <v>30</v>
      </c>
      <c r="C20" s="10" t="str">
        <f>'WEL_MAR(06.03_12.03)'!P21</f>
        <v>0</v>
      </c>
    </row>
    <row r="21" spans="1:3">
      <c r="A21" s="8">
        <v>420711</v>
      </c>
      <c r="B21" s="5" t="s">
        <v>31</v>
      </c>
      <c r="C21" s="10" t="str">
        <f>'WEL_MAR(06.03_12.03)'!P22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6">
      <c r="A1" t="s">
        <v>56</v>
      </c>
    </row>
    <row r="2" spans="1:26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Z2" s="2" t="s">
        <v>79</v>
      </c>
    </row>
    <row r="3" spans="1:26">
      <c r="A3" s="2" t="s">
        <v>80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Z3" s="2" t="str">
        <f>SUM(C3:X3)</f>
        <v>0</v>
      </c>
    </row>
    <row r="4" spans="1:26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Z4" s="10" t="s">
        <v>81</v>
      </c>
    </row>
    <row r="5" spans="1:26">
      <c r="A5" s="8">
        <v>877183</v>
      </c>
      <c r="B5" s="5" t="s">
        <v>5</v>
      </c>
      <c r="C5" s="1" t="s">
        <v>82</v>
      </c>
      <c r="D5" s="1" t="s">
        <v>82</v>
      </c>
      <c r="E5" s="1" t="s">
        <v>82</v>
      </c>
      <c r="F5" s="1" t="s">
        <v>82</v>
      </c>
      <c r="G5" s="1" t="s">
        <v>82</v>
      </c>
      <c r="H5" s="1" t="s">
        <v>82</v>
      </c>
      <c r="I5" s="1" t="s">
        <v>82</v>
      </c>
      <c r="J5" s="1" t="s">
        <v>82</v>
      </c>
      <c r="K5" s="1" t="s">
        <v>82</v>
      </c>
      <c r="L5" s="1" t="s">
        <v>82</v>
      </c>
      <c r="M5" s="1" t="s">
        <v>82</v>
      </c>
      <c r="N5" s="1" t="s">
        <v>82</v>
      </c>
      <c r="O5" s="1" t="s">
        <v>82</v>
      </c>
      <c r="P5" s="1" t="s">
        <v>82</v>
      </c>
      <c r="Q5" s="1" t="s">
        <v>82</v>
      </c>
      <c r="R5" s="1" t="s">
        <v>82</v>
      </c>
      <c r="S5" s="1" t="s">
        <v>82</v>
      </c>
      <c r="T5" s="1" t="s">
        <v>82</v>
      </c>
      <c r="U5" s="1" t="s">
        <v>82</v>
      </c>
      <c r="V5" s="1" t="s">
        <v>82</v>
      </c>
      <c r="W5" s="1" t="s">
        <v>82</v>
      </c>
      <c r="X5" s="1" t="s">
        <v>82</v>
      </c>
      <c r="Z5" s="10" t="str">
        <f>IF(OR(COUNTIF(C5:X5,"B")=0,(Z3-(COUNTIF(C5:X5,"C")+COUNTIF(C5:X5,"")))=0),0,COUNTIF(C5:X5,"B")/(Z3-(COUNTIF(C5:X5,"C")+COUNTIF(C5:X5,""))))</f>
        <v>0</v>
      </c>
    </row>
    <row r="6" spans="1:26">
      <c r="A6" s="8">
        <v>877225</v>
      </c>
      <c r="B6" s="5" t="s">
        <v>6</v>
      </c>
      <c r="C6" s="1" t="s">
        <v>82</v>
      </c>
      <c r="D6" s="1" t="s">
        <v>82</v>
      </c>
      <c r="E6" s="1" t="s">
        <v>82</v>
      </c>
      <c r="F6" s="1" t="s">
        <v>82</v>
      </c>
      <c r="G6" s="1" t="s">
        <v>82</v>
      </c>
      <c r="H6" s="1" t="s">
        <v>82</v>
      </c>
      <c r="I6" s="1" t="s">
        <v>82</v>
      </c>
      <c r="J6" s="1" t="s">
        <v>82</v>
      </c>
      <c r="K6" s="1" t="s">
        <v>82</v>
      </c>
      <c r="L6" s="1" t="s">
        <v>82</v>
      </c>
      <c r="M6" s="1" t="s">
        <v>82</v>
      </c>
      <c r="N6" s="1" t="s">
        <v>82</v>
      </c>
      <c r="O6" s="1" t="s">
        <v>82</v>
      </c>
      <c r="P6" s="1" t="s">
        <v>82</v>
      </c>
      <c r="Q6" s="1" t="s">
        <v>82</v>
      </c>
      <c r="R6" s="1" t="s">
        <v>82</v>
      </c>
      <c r="S6" s="1" t="s">
        <v>82</v>
      </c>
      <c r="T6" s="1" t="s">
        <v>82</v>
      </c>
      <c r="U6" s="1" t="s">
        <v>82</v>
      </c>
      <c r="V6" s="1" t="s">
        <v>82</v>
      </c>
      <c r="W6" s="1" t="s">
        <v>82</v>
      </c>
      <c r="X6" s="1" t="s">
        <v>82</v>
      </c>
      <c r="Z6" s="10" t="str">
        <f>IF(OR(COUNTIF(C6:X6,"B")=0,(Z3-(COUNTIF(C6:X6,"C")+COUNTIF(C6:X6,"")))=0),0,COUNTIF(C6:X6,"B")/(Z3-(COUNTIF(C6:X6,"C")+COUNTIF(C6:X6,""))))</f>
        <v>0</v>
      </c>
    </row>
    <row r="7" spans="1:26">
      <c r="A7" s="8">
        <v>877571</v>
      </c>
      <c r="B7" s="5" t="s">
        <v>7</v>
      </c>
      <c r="C7" s="1" t="s">
        <v>82</v>
      </c>
      <c r="D7" s="1" t="s">
        <v>82</v>
      </c>
      <c r="E7" s="1" t="s">
        <v>82</v>
      </c>
      <c r="F7" s="1" t="s">
        <v>82</v>
      </c>
      <c r="G7" s="1" t="s">
        <v>82</v>
      </c>
      <c r="H7" s="1" t="s">
        <v>82</v>
      </c>
      <c r="I7" s="1" t="s">
        <v>82</v>
      </c>
      <c r="J7" s="1" t="s">
        <v>82</v>
      </c>
      <c r="K7" s="1" t="s">
        <v>82</v>
      </c>
      <c r="L7" s="1" t="s">
        <v>82</v>
      </c>
      <c r="M7" s="1" t="s">
        <v>82</v>
      </c>
      <c r="N7" s="1" t="s">
        <v>82</v>
      </c>
      <c r="O7" s="1" t="s">
        <v>82</v>
      </c>
      <c r="P7" s="1" t="s">
        <v>82</v>
      </c>
      <c r="Q7" s="1" t="s">
        <v>82</v>
      </c>
      <c r="R7" s="1" t="s">
        <v>82</v>
      </c>
      <c r="S7" s="1" t="s">
        <v>82</v>
      </c>
      <c r="T7" s="1" t="s">
        <v>82</v>
      </c>
      <c r="U7" s="1" t="s">
        <v>82</v>
      </c>
      <c r="V7" s="1" t="s">
        <v>82</v>
      </c>
      <c r="W7" s="1" t="s">
        <v>82</v>
      </c>
      <c r="X7" s="1" t="s">
        <v>82</v>
      </c>
      <c r="Z7" s="10" t="str">
        <f>IF(OR(COUNTIF(C7:X7,"B")=0,(Z3-(COUNTIF(C7:X7,"C")+COUNTIF(C7:X7,"")))=0),0,COUNTIF(C7:X7,"B")/(Z3-(COUNTIF(C7:X7,"C")+COUNTIF(C7:X7,""))))</f>
        <v>0</v>
      </c>
    </row>
    <row r="8" spans="1:26">
      <c r="A8" s="8">
        <v>877811</v>
      </c>
      <c r="B8" s="5" t="s">
        <v>8</v>
      </c>
      <c r="C8" s="1" t="s">
        <v>82</v>
      </c>
      <c r="D8" s="1" t="s">
        <v>83</v>
      </c>
      <c r="E8" s="1" t="s">
        <v>82</v>
      </c>
      <c r="F8" s="1" t="s">
        <v>82</v>
      </c>
      <c r="G8" s="1" t="s">
        <v>82</v>
      </c>
      <c r="H8" s="1" t="s">
        <v>82</v>
      </c>
      <c r="I8" s="1" t="s">
        <v>82</v>
      </c>
      <c r="J8" s="1" t="s">
        <v>82</v>
      </c>
      <c r="K8" s="1" t="s">
        <v>82</v>
      </c>
      <c r="L8" s="1" t="s">
        <v>82</v>
      </c>
      <c r="M8" s="1" t="s">
        <v>82</v>
      </c>
      <c r="N8" s="1" t="s">
        <v>82</v>
      </c>
      <c r="O8" s="1" t="s">
        <v>82</v>
      </c>
      <c r="P8" s="1" t="s">
        <v>82</v>
      </c>
      <c r="Q8" s="1" t="s">
        <v>82</v>
      </c>
      <c r="R8" s="1" t="s">
        <v>82</v>
      </c>
      <c r="S8" s="1" t="s">
        <v>82</v>
      </c>
      <c r="T8" s="1" t="s">
        <v>82</v>
      </c>
      <c r="U8" s="1" t="s">
        <v>82</v>
      </c>
      <c r="V8" s="1" t="s">
        <v>82</v>
      </c>
      <c r="W8" s="1" t="s">
        <v>82</v>
      </c>
      <c r="X8" s="1" t="s">
        <v>82</v>
      </c>
      <c r="Z8" s="10" t="str">
        <f>IF(OR(COUNTIF(C8:X8,"B")=0,(Z3-(COUNTIF(C8:X8,"C")+COUNTIF(C8:X8,"")))=0),0,COUNTIF(C8:X8,"B")/(Z3-(COUNTIF(C8:X8,"C")+COUNTIF(C8:X8,""))))</f>
        <v>0</v>
      </c>
    </row>
    <row r="9" spans="1:26">
      <c r="A9" s="8">
        <v>877852</v>
      </c>
      <c r="B9" s="5" t="s">
        <v>9</v>
      </c>
      <c r="C9" s="1" t="s">
        <v>82</v>
      </c>
      <c r="D9" s="1" t="s">
        <v>84</v>
      </c>
      <c r="E9" s="1" t="s">
        <v>84</v>
      </c>
      <c r="F9" s="1" t="s">
        <v>84</v>
      </c>
      <c r="G9" s="1" t="s">
        <v>84</v>
      </c>
      <c r="H9" s="1" t="s">
        <v>84</v>
      </c>
      <c r="I9" s="1" t="s">
        <v>84</v>
      </c>
      <c r="J9" s="1" t="s">
        <v>84</v>
      </c>
      <c r="K9" s="1" t="s">
        <v>84</v>
      </c>
      <c r="L9" s="1" t="s">
        <v>84</v>
      </c>
      <c r="M9" s="1" t="s">
        <v>84</v>
      </c>
      <c r="N9" s="1" t="s">
        <v>84</v>
      </c>
      <c r="O9" s="1" t="s">
        <v>84</v>
      </c>
      <c r="P9" s="1" t="s">
        <v>84</v>
      </c>
      <c r="Q9" s="1" t="s">
        <v>84</v>
      </c>
      <c r="R9" s="1" t="s">
        <v>84</v>
      </c>
      <c r="S9" s="1" t="s">
        <v>84</v>
      </c>
      <c r="T9" s="1" t="s">
        <v>84</v>
      </c>
      <c r="U9" s="1" t="s">
        <v>84</v>
      </c>
      <c r="V9" s="1" t="s">
        <v>84</v>
      </c>
      <c r="W9" s="1" t="s">
        <v>84</v>
      </c>
      <c r="X9" s="1" t="s">
        <v>84</v>
      </c>
      <c r="Z9" s="10" t="str">
        <f>IF(OR(COUNTIF(C9:X9,"B")=0,(Z3-(COUNTIF(C9:X9,"C")+COUNTIF(C9:X9,"")))=0),0,COUNTIF(C9:X9,"B")/(Z3-(COUNTIF(C9:X9,"C")+COUNTIF(C9:X9,""))))</f>
        <v>0</v>
      </c>
    </row>
    <row r="10" spans="1:26">
      <c r="A10" s="8">
        <v>568071</v>
      </c>
      <c r="B10" s="5" t="s">
        <v>10</v>
      </c>
      <c r="C10" s="1" t="s">
        <v>82</v>
      </c>
      <c r="D10" s="1" t="s">
        <v>82</v>
      </c>
      <c r="E10" s="1" t="s">
        <v>83</v>
      </c>
      <c r="F10" s="1" t="s">
        <v>82</v>
      </c>
      <c r="G10" s="1" t="s">
        <v>82</v>
      </c>
      <c r="H10" s="1" t="s">
        <v>82</v>
      </c>
      <c r="I10" s="1" t="s">
        <v>82</v>
      </c>
      <c r="J10" s="1" t="s">
        <v>82</v>
      </c>
      <c r="K10" s="1" t="s">
        <v>82</v>
      </c>
      <c r="L10" s="1" t="s">
        <v>82</v>
      </c>
      <c r="M10" s="1" t="s">
        <v>82</v>
      </c>
      <c r="N10" s="1" t="s">
        <v>82</v>
      </c>
      <c r="O10" s="1" t="s">
        <v>82</v>
      </c>
      <c r="P10" s="1" t="s">
        <v>82</v>
      </c>
      <c r="Q10" s="1" t="s">
        <v>82</v>
      </c>
      <c r="R10" s="1" t="s">
        <v>82</v>
      </c>
      <c r="S10" s="1" t="s">
        <v>82</v>
      </c>
      <c r="T10" s="1" t="s">
        <v>82</v>
      </c>
      <c r="U10" s="1" t="s">
        <v>82</v>
      </c>
      <c r="V10" s="1" t="s">
        <v>82</v>
      </c>
      <c r="W10" s="1" t="s">
        <v>82</v>
      </c>
      <c r="X10" s="1" t="s">
        <v>82</v>
      </c>
      <c r="Z10" s="10" t="str">
        <f>IF(OR(COUNTIF(C10:X10,"B")=0,(Z3-(COUNTIF(C10:X10,"C")+COUNTIF(C10:X10,"")))=0),0,COUNTIF(C10:X10,"B")/(Z3-(COUNTIF(C10:X10,"C")+COUNTIF(C10:X10,""))))</f>
        <v>0</v>
      </c>
    </row>
    <row r="11" spans="1:26">
      <c r="A11" s="8">
        <v>75960</v>
      </c>
      <c r="B11" s="5" t="s">
        <v>11</v>
      </c>
      <c r="C11" s="1" t="s">
        <v>82</v>
      </c>
      <c r="D11" s="1" t="s">
        <v>82</v>
      </c>
      <c r="E11" s="1" t="s">
        <v>82</v>
      </c>
      <c r="F11" s="1" t="s">
        <v>82</v>
      </c>
      <c r="G11" s="1" t="s">
        <v>82</v>
      </c>
      <c r="H11" s="1" t="s">
        <v>82</v>
      </c>
      <c r="I11" s="1" t="s">
        <v>82</v>
      </c>
      <c r="J11" s="1" t="s">
        <v>82</v>
      </c>
      <c r="K11" s="1" t="s">
        <v>82</v>
      </c>
      <c r="L11" s="1" t="s">
        <v>82</v>
      </c>
      <c r="M11" s="1" t="s">
        <v>82</v>
      </c>
      <c r="N11" s="1" t="s">
        <v>82</v>
      </c>
      <c r="O11" s="1" t="s">
        <v>82</v>
      </c>
      <c r="P11" s="1" t="s">
        <v>82</v>
      </c>
      <c r="Q11" s="1" t="s">
        <v>82</v>
      </c>
      <c r="R11" s="1" t="s">
        <v>82</v>
      </c>
      <c r="S11" s="1" t="s">
        <v>82</v>
      </c>
      <c r="T11" s="1" t="s">
        <v>82</v>
      </c>
      <c r="U11" s="1" t="s">
        <v>82</v>
      </c>
      <c r="V11" s="1" t="s">
        <v>82</v>
      </c>
      <c r="W11" s="1" t="s">
        <v>82</v>
      </c>
      <c r="X11" s="1" t="s">
        <v>82</v>
      </c>
      <c r="Z11" s="10" t="str">
        <f>IF(OR(COUNTIF(C11:X11,"B")=0,(Z3-(COUNTIF(C11:X11,"C")+COUNTIF(C11:X11,"")))=0),0,COUNTIF(C11:X11,"B")/(Z3-(COUNTIF(C11:X11,"C")+COUNTIF(C11:X11,""))))</f>
        <v>0</v>
      </c>
    </row>
    <row r="12" spans="1:26">
      <c r="A12" s="8">
        <v>77834</v>
      </c>
      <c r="B12" s="5" t="s">
        <v>12</v>
      </c>
      <c r="C12" s="1" t="s">
        <v>82</v>
      </c>
      <c r="D12" s="1" t="s">
        <v>82</v>
      </c>
      <c r="E12" s="1" t="s">
        <v>82</v>
      </c>
      <c r="F12" s="1" t="s">
        <v>82</v>
      </c>
      <c r="G12" s="1" t="s">
        <v>82</v>
      </c>
      <c r="H12" s="1" t="s">
        <v>82</v>
      </c>
      <c r="I12" s="1" t="s">
        <v>82</v>
      </c>
      <c r="J12" s="1" t="s">
        <v>82</v>
      </c>
      <c r="K12" s="1" t="s">
        <v>82</v>
      </c>
      <c r="L12" s="1" t="s">
        <v>82</v>
      </c>
      <c r="M12" s="1" t="s">
        <v>82</v>
      </c>
      <c r="N12" s="1" t="s">
        <v>82</v>
      </c>
      <c r="O12" s="1" t="s">
        <v>83</v>
      </c>
      <c r="P12" s="1" t="s">
        <v>82</v>
      </c>
      <c r="Q12" s="1" t="s">
        <v>82</v>
      </c>
      <c r="R12" s="1" t="s">
        <v>82</v>
      </c>
      <c r="S12" s="1" t="s">
        <v>82</v>
      </c>
      <c r="T12" s="1" t="s">
        <v>82</v>
      </c>
      <c r="U12" s="1" t="s">
        <v>82</v>
      </c>
      <c r="V12" s="1" t="s">
        <v>82</v>
      </c>
      <c r="W12" s="1" t="s">
        <v>82</v>
      </c>
      <c r="X12" s="1" t="s">
        <v>82</v>
      </c>
      <c r="Z12" s="10" t="str">
        <f>IF(OR(COUNTIF(C12:X12,"B")=0,(Z3-(COUNTIF(C12:X12,"C")+COUNTIF(C12:X12,"")))=0),0,COUNTIF(C12:X12,"B")/(Z3-(COUNTIF(C12:X12,"C")+COUNTIF(C12:X12,""))))</f>
        <v>0</v>
      </c>
    </row>
    <row r="13" spans="1:26">
      <c r="A13" s="8">
        <v>78063</v>
      </c>
      <c r="B13" s="5" t="s">
        <v>13</v>
      </c>
      <c r="C13" s="1" t="s">
        <v>82</v>
      </c>
      <c r="D13" s="1" t="s">
        <v>82</v>
      </c>
      <c r="E13" s="1" t="s">
        <v>82</v>
      </c>
      <c r="F13" s="1" t="s">
        <v>82</v>
      </c>
      <c r="G13" s="1" t="s">
        <v>82</v>
      </c>
      <c r="H13" s="1" t="s">
        <v>82</v>
      </c>
      <c r="I13" s="1" t="s">
        <v>83</v>
      </c>
      <c r="J13" s="1" t="s">
        <v>82</v>
      </c>
      <c r="K13" s="1" t="s">
        <v>82</v>
      </c>
      <c r="L13" s="1" t="s">
        <v>82</v>
      </c>
      <c r="M13" s="1" t="s">
        <v>82</v>
      </c>
      <c r="N13" s="1" t="s">
        <v>82</v>
      </c>
      <c r="O13" s="1" t="s">
        <v>82</v>
      </c>
      <c r="P13" s="1" t="s">
        <v>82</v>
      </c>
      <c r="Q13" s="1" t="s">
        <v>82</v>
      </c>
      <c r="R13" s="1" t="s">
        <v>82</v>
      </c>
      <c r="S13" s="1" t="s">
        <v>82</v>
      </c>
      <c r="T13" s="1" t="s">
        <v>82</v>
      </c>
      <c r="U13" s="1" t="s">
        <v>82</v>
      </c>
      <c r="V13" s="1" t="s">
        <v>82</v>
      </c>
      <c r="W13" s="1" t="s">
        <v>82</v>
      </c>
      <c r="X13" s="1" t="s">
        <v>83</v>
      </c>
      <c r="Z13" s="10" t="str">
        <f>IF(OR(COUNTIF(C13:X13,"B")=0,(Z3-(COUNTIF(C13:X13,"C")+COUNTIF(C13:X13,"")))=0),0,COUNTIF(C13:X13,"B")/(Z3-(COUNTIF(C13:X13,"C")+COUNTIF(C13:X13,""))))</f>
        <v>0</v>
      </c>
    </row>
    <row r="14" spans="1:26">
      <c r="A14" s="8">
        <v>615583</v>
      </c>
      <c r="B14" s="5" t="s">
        <v>14</v>
      </c>
      <c r="C14" s="1" t="s">
        <v>84</v>
      </c>
      <c r="D14" s="1" t="s">
        <v>84</v>
      </c>
      <c r="E14" s="1" t="s">
        <v>84</v>
      </c>
      <c r="F14" s="1" t="s">
        <v>84</v>
      </c>
      <c r="G14" s="1" t="s">
        <v>84</v>
      </c>
      <c r="H14" s="1" t="s">
        <v>84</v>
      </c>
      <c r="I14" s="1" t="s">
        <v>84</v>
      </c>
      <c r="J14" s="1" t="s">
        <v>84</v>
      </c>
      <c r="K14" s="1" t="s">
        <v>84</v>
      </c>
      <c r="L14" s="1" t="s">
        <v>84</v>
      </c>
      <c r="M14" s="1" t="s">
        <v>84</v>
      </c>
      <c r="N14" s="1" t="s">
        <v>84</v>
      </c>
      <c r="O14" s="1" t="s">
        <v>84</v>
      </c>
      <c r="P14" s="1" t="s">
        <v>84</v>
      </c>
      <c r="Q14" s="1" t="s">
        <v>84</v>
      </c>
      <c r="R14" s="1" t="s">
        <v>84</v>
      </c>
      <c r="S14" s="1" t="s">
        <v>84</v>
      </c>
      <c r="T14" s="1" t="s">
        <v>84</v>
      </c>
      <c r="U14" s="1" t="s">
        <v>84</v>
      </c>
      <c r="V14" s="1" t="s">
        <v>84</v>
      </c>
      <c r="W14" s="1" t="s">
        <v>84</v>
      </c>
      <c r="X14" s="1" t="s">
        <v>84</v>
      </c>
      <c r="Z14" s="10" t="str">
        <f>IF(OR(COUNTIF(C14:X14,"B")=0,(Z3-(COUNTIF(C14:X14,"C")+COUNTIF(C14:X14,"")))=0),0,COUNTIF(C14:X14,"B")/(Z3-(COUNTIF(C14:X14,"C")+COUNTIF(C14:X14,""))))</f>
        <v>0</v>
      </c>
    </row>
    <row r="15" spans="1:26">
      <c r="A15" s="8">
        <v>379206</v>
      </c>
      <c r="B15" s="5" t="s">
        <v>15</v>
      </c>
      <c r="C15" s="1" t="s">
        <v>82</v>
      </c>
      <c r="D15" s="1" t="s">
        <v>82</v>
      </c>
      <c r="E15" s="1" t="s">
        <v>82</v>
      </c>
      <c r="F15" s="1" t="s">
        <v>82</v>
      </c>
      <c r="G15" s="1" t="s">
        <v>82</v>
      </c>
      <c r="H15" s="1" t="s">
        <v>82</v>
      </c>
      <c r="I15" s="1" t="s">
        <v>82</v>
      </c>
      <c r="J15" s="1" t="s">
        <v>82</v>
      </c>
      <c r="K15" s="1" t="s">
        <v>82</v>
      </c>
      <c r="L15" s="1" t="s">
        <v>82</v>
      </c>
      <c r="M15" s="1" t="s">
        <v>82</v>
      </c>
      <c r="N15" s="1" t="s">
        <v>84</v>
      </c>
      <c r="O15" s="1" t="s">
        <v>83</v>
      </c>
      <c r="P15" s="1" t="s">
        <v>82</v>
      </c>
      <c r="Q15" s="1" t="s">
        <v>82</v>
      </c>
      <c r="R15" s="1" t="s">
        <v>82</v>
      </c>
      <c r="S15" s="1" t="s">
        <v>83</v>
      </c>
      <c r="T15" s="1" t="s">
        <v>82</v>
      </c>
      <c r="U15" s="1" t="s">
        <v>82</v>
      </c>
      <c r="V15" s="1" t="s">
        <v>82</v>
      </c>
      <c r="W15" s="1" t="s">
        <v>82</v>
      </c>
      <c r="X15" s="1" t="s">
        <v>82</v>
      </c>
      <c r="Z15" s="10" t="str">
        <f>IF(OR(COUNTIF(C15:X15,"B")=0,(Z3-(COUNTIF(C15:X15,"C")+COUNTIF(C15:X15,"")))=0),0,COUNTIF(C15:X15,"B")/(Z3-(COUNTIF(C15:X15,"C")+COUNTIF(C15:X15,""))))</f>
        <v>0</v>
      </c>
    </row>
    <row r="16" spans="1:26">
      <c r="A16" s="8">
        <v>379214</v>
      </c>
      <c r="B16" s="5" t="s">
        <v>16</v>
      </c>
      <c r="C16" s="1" t="s">
        <v>82</v>
      </c>
      <c r="D16" s="1" t="s">
        <v>82</v>
      </c>
      <c r="E16" s="1" t="s">
        <v>82</v>
      </c>
      <c r="F16" s="1" t="s">
        <v>82</v>
      </c>
      <c r="G16" s="1" t="s">
        <v>82</v>
      </c>
      <c r="H16" s="1" t="s">
        <v>82</v>
      </c>
      <c r="I16" s="1" t="s">
        <v>82</v>
      </c>
      <c r="J16" s="1" t="s">
        <v>82</v>
      </c>
      <c r="K16" s="1" t="s">
        <v>82</v>
      </c>
      <c r="L16" s="1" t="s">
        <v>82</v>
      </c>
      <c r="M16" s="1" t="s">
        <v>82</v>
      </c>
      <c r="N16" s="1" t="s">
        <v>84</v>
      </c>
      <c r="O16" s="1" t="s">
        <v>82</v>
      </c>
      <c r="P16" s="1" t="s">
        <v>82</v>
      </c>
      <c r="Q16" s="1" t="s">
        <v>82</v>
      </c>
      <c r="R16" s="1" t="s">
        <v>82</v>
      </c>
      <c r="S16" s="1" t="s">
        <v>82</v>
      </c>
      <c r="T16" s="1" t="s">
        <v>82</v>
      </c>
      <c r="U16" s="1" t="s">
        <v>82</v>
      </c>
      <c r="V16" s="1" t="s">
        <v>82</v>
      </c>
      <c r="W16" s="1" t="s">
        <v>82</v>
      </c>
      <c r="X16" s="1" t="s">
        <v>82</v>
      </c>
      <c r="Z16" s="10" t="str">
        <f>IF(OR(COUNTIF(C16:X16,"B")=0,(Z3-(COUNTIF(C16:X16,"C")+COUNTIF(C16:X16,"")))=0),0,COUNTIF(C16:X16,"B")/(Z3-(COUNTIF(C16:X16,"C")+COUNTIF(C16:X16,""))))</f>
        <v>0</v>
      </c>
    </row>
    <row r="17" spans="1:26">
      <c r="A17" s="8">
        <v>221929</v>
      </c>
      <c r="B17" s="5" t="s">
        <v>17</v>
      </c>
      <c r="C17" s="1" t="s">
        <v>82</v>
      </c>
      <c r="D17" s="1" t="s">
        <v>82</v>
      </c>
      <c r="E17" s="1" t="s">
        <v>82</v>
      </c>
      <c r="F17" s="1" t="s">
        <v>82</v>
      </c>
      <c r="G17" s="1" t="s">
        <v>82</v>
      </c>
      <c r="H17" s="1" t="s">
        <v>82</v>
      </c>
      <c r="I17" s="1" t="s">
        <v>82</v>
      </c>
      <c r="J17" s="1" t="s">
        <v>82</v>
      </c>
      <c r="K17" s="1" t="s">
        <v>82</v>
      </c>
      <c r="L17" s="1" t="s">
        <v>82</v>
      </c>
      <c r="M17" s="1" t="s">
        <v>82</v>
      </c>
      <c r="N17" s="1" t="s">
        <v>83</v>
      </c>
      <c r="O17" s="1" t="s">
        <v>82</v>
      </c>
      <c r="P17" s="1" t="s">
        <v>82</v>
      </c>
      <c r="Q17" s="1" t="s">
        <v>82</v>
      </c>
      <c r="R17" s="1" t="s">
        <v>82</v>
      </c>
      <c r="S17" s="1" t="s">
        <v>83</v>
      </c>
      <c r="T17" s="1" t="s">
        <v>82</v>
      </c>
      <c r="U17" s="1" t="s">
        <v>82</v>
      </c>
      <c r="V17" s="1" t="s">
        <v>82</v>
      </c>
      <c r="W17" s="1" t="s">
        <v>82</v>
      </c>
      <c r="X17" s="1" t="s">
        <v>82</v>
      </c>
      <c r="Z17" s="10" t="str">
        <f>IF(OR(COUNTIF(C17:X17,"B")=0,(Z3-(COUNTIF(C17:X17,"C")+COUNTIF(C17:X17,"")))=0),0,COUNTIF(C17:X17,"B")/(Z3-(COUNTIF(C17:X17,"C")+COUNTIF(C17:X17,""))))</f>
        <v>0</v>
      </c>
    </row>
    <row r="18" spans="1:26">
      <c r="A18" s="8">
        <v>970699</v>
      </c>
      <c r="B18" s="5" t="s">
        <v>18</v>
      </c>
      <c r="C18" s="1" t="s">
        <v>82</v>
      </c>
      <c r="D18" s="1" t="s">
        <v>82</v>
      </c>
      <c r="E18" s="1" t="s">
        <v>82</v>
      </c>
      <c r="F18" s="1" t="s">
        <v>82</v>
      </c>
      <c r="G18" s="1" t="s">
        <v>82</v>
      </c>
      <c r="H18" s="1" t="s">
        <v>82</v>
      </c>
      <c r="I18" s="1" t="s">
        <v>83</v>
      </c>
      <c r="J18" s="1" t="s">
        <v>82</v>
      </c>
      <c r="K18" s="1" t="s">
        <v>82</v>
      </c>
      <c r="L18" s="1" t="s">
        <v>82</v>
      </c>
      <c r="M18" s="1" t="s">
        <v>82</v>
      </c>
      <c r="N18" s="1" t="s">
        <v>82</v>
      </c>
      <c r="O18" s="1" t="s">
        <v>82</v>
      </c>
      <c r="P18" s="1" t="s">
        <v>82</v>
      </c>
      <c r="Q18" s="1" t="s">
        <v>83</v>
      </c>
      <c r="R18" s="1" t="s">
        <v>82</v>
      </c>
      <c r="S18" s="1" t="s">
        <v>82</v>
      </c>
      <c r="T18" s="1" t="s">
        <v>82</v>
      </c>
      <c r="U18" s="1" t="s">
        <v>82</v>
      </c>
      <c r="V18" s="1" t="s">
        <v>82</v>
      </c>
      <c r="W18" s="1" t="s">
        <v>82</v>
      </c>
      <c r="X18" s="1" t="s">
        <v>82</v>
      </c>
      <c r="Z18" s="10" t="str">
        <f>IF(OR(COUNTIF(C18:X18,"B")=0,(Z3-(COUNTIF(C18:X18,"C")+COUNTIF(C18:X18,"")))=0),0,COUNTIF(C18:X18,"B")/(Z3-(COUNTIF(C18:X18,"C")+COUNTIF(C18:X18,""))))</f>
        <v>0</v>
      </c>
    </row>
    <row r="19" spans="1:26">
      <c r="A19" s="8">
        <v>692582</v>
      </c>
      <c r="B19" s="5" t="s">
        <v>19</v>
      </c>
      <c r="C19" s="1" t="s">
        <v>82</v>
      </c>
      <c r="D19" s="1" t="s">
        <v>84</v>
      </c>
      <c r="E19" s="1" t="s">
        <v>82</v>
      </c>
      <c r="F19" s="1" t="s">
        <v>82</v>
      </c>
      <c r="G19" s="1" t="s">
        <v>84</v>
      </c>
      <c r="H19" s="1" t="s">
        <v>82</v>
      </c>
      <c r="I19" s="1" t="s">
        <v>82</v>
      </c>
      <c r="J19" s="1" t="s">
        <v>84</v>
      </c>
      <c r="K19" s="1" t="s">
        <v>84</v>
      </c>
      <c r="L19" s="1" t="s">
        <v>82</v>
      </c>
      <c r="M19" s="1" t="s">
        <v>83</v>
      </c>
      <c r="N19" s="1" t="s">
        <v>84</v>
      </c>
      <c r="O19" s="1" t="s">
        <v>84</v>
      </c>
      <c r="P19" s="1" t="s">
        <v>82</v>
      </c>
      <c r="Q19" s="1" t="s">
        <v>84</v>
      </c>
      <c r="R19" s="1" t="s">
        <v>82</v>
      </c>
      <c r="S19" s="1" t="s">
        <v>84</v>
      </c>
      <c r="T19" s="1" t="s">
        <v>82</v>
      </c>
      <c r="U19" s="1" t="s">
        <v>82</v>
      </c>
      <c r="V19" s="1" t="s">
        <v>82</v>
      </c>
      <c r="W19" s="1" t="s">
        <v>84</v>
      </c>
      <c r="X19" s="1" t="s">
        <v>84</v>
      </c>
      <c r="Z19" s="10" t="str">
        <f>IF(OR(COUNTIF(C19:X19,"B")=0,(Z3-(COUNTIF(C19:X19,"C")+COUNTIF(C19:X19,"")))=0),0,COUNTIF(C19:X19,"B")/(Z3-(COUNTIF(C19:X19,"C")+COUNTIF(C19:X19,""))))</f>
        <v>0</v>
      </c>
    </row>
    <row r="20" spans="1:26">
      <c r="A20" s="8">
        <v>130666</v>
      </c>
      <c r="B20" s="5" t="s">
        <v>20</v>
      </c>
      <c r="C20" s="1" t="s">
        <v>82</v>
      </c>
      <c r="D20" s="1" t="s">
        <v>84</v>
      </c>
      <c r="E20" s="1" t="s">
        <v>82</v>
      </c>
      <c r="F20" s="1" t="s">
        <v>82</v>
      </c>
      <c r="G20" s="1" t="s">
        <v>84</v>
      </c>
      <c r="H20" s="1" t="s">
        <v>82</v>
      </c>
      <c r="I20" s="1" t="s">
        <v>82</v>
      </c>
      <c r="J20" s="1" t="s">
        <v>84</v>
      </c>
      <c r="K20" s="1" t="s">
        <v>84</v>
      </c>
      <c r="L20" s="1" t="s">
        <v>82</v>
      </c>
      <c r="M20" s="1" t="s">
        <v>84</v>
      </c>
      <c r="N20" s="1" t="s">
        <v>84</v>
      </c>
      <c r="O20" s="1" t="s">
        <v>84</v>
      </c>
      <c r="P20" s="1" t="s">
        <v>83</v>
      </c>
      <c r="Q20" s="1" t="s">
        <v>84</v>
      </c>
      <c r="R20" s="1" t="s">
        <v>82</v>
      </c>
      <c r="S20" s="1" t="s">
        <v>84</v>
      </c>
      <c r="T20" s="1" t="s">
        <v>82</v>
      </c>
      <c r="U20" s="1" t="s">
        <v>82</v>
      </c>
      <c r="V20" s="1" t="s">
        <v>82</v>
      </c>
      <c r="W20" s="1" t="s">
        <v>84</v>
      </c>
      <c r="X20" s="1" t="s">
        <v>84</v>
      </c>
      <c r="Z20" s="10" t="str">
        <f>IF(OR(COUNTIF(C20:X20,"B")=0,(Z3-(COUNTIF(C20:X20,"C")+COUNTIF(C20:X20,"")))=0),0,COUNTIF(C20:X20,"B")/(Z3-(COUNTIF(C20:X20,"C")+COUNTIF(C20:X20,""))))</f>
        <v>0</v>
      </c>
    </row>
    <row r="21" spans="1:26">
      <c r="A21" s="8">
        <v>389726</v>
      </c>
      <c r="B21" s="5" t="s">
        <v>21</v>
      </c>
      <c r="C21" s="1" t="s">
        <v>82</v>
      </c>
      <c r="D21" s="1" t="s">
        <v>84</v>
      </c>
      <c r="E21" s="1" t="s">
        <v>84</v>
      </c>
      <c r="F21" s="1" t="s">
        <v>82</v>
      </c>
      <c r="G21" s="1" t="s">
        <v>84</v>
      </c>
      <c r="H21" s="1" t="s">
        <v>82</v>
      </c>
      <c r="I21" s="1" t="s">
        <v>82</v>
      </c>
      <c r="J21" s="1" t="s">
        <v>84</v>
      </c>
      <c r="K21" s="1" t="s">
        <v>84</v>
      </c>
      <c r="L21" s="1" t="s">
        <v>83</v>
      </c>
      <c r="M21" s="1" t="s">
        <v>84</v>
      </c>
      <c r="N21" s="1" t="s">
        <v>84</v>
      </c>
      <c r="O21" s="1" t="s">
        <v>84</v>
      </c>
      <c r="P21" s="1" t="s">
        <v>84</v>
      </c>
      <c r="Q21" s="1" t="s">
        <v>83</v>
      </c>
      <c r="R21" s="1" t="s">
        <v>82</v>
      </c>
      <c r="S21" s="1" t="s">
        <v>82</v>
      </c>
      <c r="T21" s="1" t="s">
        <v>84</v>
      </c>
      <c r="U21" s="1" t="s">
        <v>82</v>
      </c>
      <c r="V21" s="1" t="s">
        <v>84</v>
      </c>
      <c r="W21" s="1" t="s">
        <v>84</v>
      </c>
      <c r="X21" s="1" t="s">
        <v>84</v>
      </c>
      <c r="Z21" s="10" t="str">
        <f>IF(OR(COUNTIF(C21:X21,"B")=0,(Z3-(COUNTIF(C21:X21,"C")+COUNTIF(C21:X21,"")))=0),0,COUNTIF(C21:X21,"B")/(Z3-(COUNTIF(C21:X21,"C")+COUNTIF(C21:X21,""))))</f>
        <v>0</v>
      </c>
    </row>
    <row r="22" spans="1:26">
      <c r="A22" s="8">
        <v>970541</v>
      </c>
      <c r="B22" s="5" t="s">
        <v>22</v>
      </c>
      <c r="C22" s="1" t="s">
        <v>83</v>
      </c>
      <c r="D22" s="1" t="s">
        <v>84</v>
      </c>
      <c r="E22" s="1" t="s">
        <v>82</v>
      </c>
      <c r="F22" s="1" t="s">
        <v>82</v>
      </c>
      <c r="G22" s="1" t="s">
        <v>84</v>
      </c>
      <c r="H22" s="1" t="s">
        <v>83</v>
      </c>
      <c r="I22" s="1" t="s">
        <v>83</v>
      </c>
      <c r="J22" s="1" t="s">
        <v>84</v>
      </c>
      <c r="K22" s="1" t="s">
        <v>84</v>
      </c>
      <c r="L22" s="1" t="s">
        <v>82</v>
      </c>
      <c r="M22" s="1" t="s">
        <v>84</v>
      </c>
      <c r="N22" s="1" t="s">
        <v>84</v>
      </c>
      <c r="O22" s="1" t="s">
        <v>84</v>
      </c>
      <c r="P22" s="1" t="s">
        <v>82</v>
      </c>
      <c r="Q22" s="1" t="s">
        <v>84</v>
      </c>
      <c r="R22" s="1" t="s">
        <v>82</v>
      </c>
      <c r="S22" s="1" t="s">
        <v>84</v>
      </c>
      <c r="T22" s="1" t="s">
        <v>82</v>
      </c>
      <c r="U22" s="1" t="s">
        <v>83</v>
      </c>
      <c r="V22" s="1" t="s">
        <v>84</v>
      </c>
      <c r="W22" s="1" t="s">
        <v>84</v>
      </c>
      <c r="X22" s="1" t="s">
        <v>84</v>
      </c>
      <c r="Z22" s="10" t="str">
        <f>IF(OR(COUNTIF(C22:X22,"B")=0,(Z3-(COUNTIF(C22:X22,"C")+COUNTIF(C22:X22,"")))=0),0,COUNTIF(C22:X22,"B")/(Z3-(COUNTIF(C22:X22,"C")+COUNTIF(C22:X22,""))))</f>
        <v>0</v>
      </c>
    </row>
    <row r="23" spans="1:26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11"/>
    </row>
    <row r="24" spans="1:26">
      <c r="A24" s="8">
        <v>844522</v>
      </c>
      <c r="B24" s="5" t="s">
        <v>24</v>
      </c>
      <c r="C24" s="1" t="s">
        <v>82</v>
      </c>
      <c r="D24" s="1" t="s">
        <v>82</v>
      </c>
      <c r="E24" s="1" t="s">
        <v>82</v>
      </c>
      <c r="F24" s="1" t="s">
        <v>82</v>
      </c>
      <c r="G24" s="1" t="s">
        <v>82</v>
      </c>
      <c r="H24" s="1" t="s">
        <v>82</v>
      </c>
      <c r="I24" s="1" t="s">
        <v>82</v>
      </c>
      <c r="J24" s="1" t="s">
        <v>82</v>
      </c>
      <c r="K24" s="1" t="s">
        <v>82</v>
      </c>
      <c r="L24" s="1" t="s">
        <v>82</v>
      </c>
      <c r="M24" s="1" t="s">
        <v>82</v>
      </c>
      <c r="N24" s="1" t="s">
        <v>82</v>
      </c>
      <c r="O24" s="1" t="s">
        <v>82</v>
      </c>
      <c r="P24" s="1" t="s">
        <v>82</v>
      </c>
      <c r="Q24" s="1" t="s">
        <v>82</v>
      </c>
      <c r="R24" s="1" t="s">
        <v>82</v>
      </c>
      <c r="S24" s="1" t="s">
        <v>82</v>
      </c>
      <c r="T24" s="1" t="s">
        <v>82</v>
      </c>
      <c r="U24" s="1" t="s">
        <v>82</v>
      </c>
      <c r="V24" s="1" t="s">
        <v>82</v>
      </c>
      <c r="W24" s="1" t="s">
        <v>83</v>
      </c>
      <c r="X24" s="1" t="s">
        <v>82</v>
      </c>
      <c r="Z24" s="10" t="str">
        <f>IF(OR(COUNTIF(C24:X24,"B")=0,(Z3-(COUNTIF(C24:X24,"C")+COUNTIF(C24:X24,"")))=0),0,COUNTIF(C24:X24,"B")/(Z3-(COUNTIF(C24:X24,"C")+COUNTIF(C24:X24,""))))</f>
        <v>0</v>
      </c>
    </row>
    <row r="25" spans="1:26">
      <c r="A25" s="8">
        <v>844530</v>
      </c>
      <c r="B25" s="5" t="s">
        <v>25</v>
      </c>
      <c r="C25" s="1" t="s">
        <v>82</v>
      </c>
      <c r="D25" s="1" t="s">
        <v>82</v>
      </c>
      <c r="E25" s="1" t="s">
        <v>82</v>
      </c>
      <c r="F25" s="1" t="s">
        <v>82</v>
      </c>
      <c r="G25" s="1" t="s">
        <v>82</v>
      </c>
      <c r="H25" s="1" t="s">
        <v>82</v>
      </c>
      <c r="I25" s="1" t="s">
        <v>82</v>
      </c>
      <c r="J25" s="1" t="s">
        <v>82</v>
      </c>
      <c r="K25" s="1" t="s">
        <v>82</v>
      </c>
      <c r="L25" s="1" t="s">
        <v>82</v>
      </c>
      <c r="M25" s="1" t="s">
        <v>83</v>
      </c>
      <c r="N25" s="1" t="s">
        <v>82</v>
      </c>
      <c r="O25" s="1" t="s">
        <v>82</v>
      </c>
      <c r="P25" s="1" t="s">
        <v>82</v>
      </c>
      <c r="Q25" s="1" t="s">
        <v>82</v>
      </c>
      <c r="R25" s="1" t="s">
        <v>82</v>
      </c>
      <c r="S25" s="1" t="s">
        <v>82</v>
      </c>
      <c r="T25" s="1" t="s">
        <v>82</v>
      </c>
      <c r="U25" s="1" t="s">
        <v>82</v>
      </c>
      <c r="V25" s="1" t="s">
        <v>82</v>
      </c>
      <c r="W25" s="1" t="s">
        <v>82</v>
      </c>
      <c r="X25" s="1" t="s">
        <v>82</v>
      </c>
      <c r="Z25" s="10" t="str">
        <f>IF(OR(COUNTIF(C25:X25,"B")=0,(Z3-(COUNTIF(C25:X25,"C")+COUNTIF(C25:X25,"")))=0),0,COUNTIF(C25:X25,"B")/(Z3-(COUNTIF(C25:X25,"C")+COUNTIF(C25:X25,""))))</f>
        <v>0</v>
      </c>
    </row>
    <row r="26" spans="1:26">
      <c r="A26" s="8">
        <v>844548</v>
      </c>
      <c r="B26" s="5" t="s">
        <v>26</v>
      </c>
      <c r="C26" s="1" t="s">
        <v>82</v>
      </c>
      <c r="D26" s="1" t="s">
        <v>82</v>
      </c>
      <c r="E26" s="1" t="s">
        <v>83</v>
      </c>
      <c r="F26" s="1" t="s">
        <v>82</v>
      </c>
      <c r="G26" s="1" t="s">
        <v>82</v>
      </c>
      <c r="H26" s="1" t="s">
        <v>82</v>
      </c>
      <c r="I26" s="1" t="s">
        <v>82</v>
      </c>
      <c r="J26" s="1" t="s">
        <v>82</v>
      </c>
      <c r="K26" s="1" t="s">
        <v>82</v>
      </c>
      <c r="L26" s="1" t="s">
        <v>82</v>
      </c>
      <c r="M26" s="1" t="s">
        <v>83</v>
      </c>
      <c r="N26" s="1" t="s">
        <v>82</v>
      </c>
      <c r="O26" s="1" t="s">
        <v>82</v>
      </c>
      <c r="P26" s="1" t="s">
        <v>82</v>
      </c>
      <c r="Q26" s="1" t="s">
        <v>82</v>
      </c>
      <c r="R26" s="1" t="s">
        <v>82</v>
      </c>
      <c r="S26" s="1" t="s">
        <v>82</v>
      </c>
      <c r="T26" s="1" t="s">
        <v>82</v>
      </c>
      <c r="U26" s="1" t="s">
        <v>82</v>
      </c>
      <c r="V26" s="1" t="s">
        <v>82</v>
      </c>
      <c r="W26" s="1" t="s">
        <v>82</v>
      </c>
      <c r="X26" s="1" t="s">
        <v>82</v>
      </c>
      <c r="Z26" s="10" t="str">
        <f>IF(OR(COUNTIF(C26:X26,"B")=0,(Z3-(COUNTIF(C26:X26,"C")+COUNTIF(C26:X26,"")))=0),0,COUNTIF(C26:X26,"B")/(Z3-(COUNTIF(C26:X26,"C")+COUNTIF(C26:X26,""))))</f>
        <v>0</v>
      </c>
    </row>
    <row r="27" spans="1:26">
      <c r="A27" s="8">
        <v>844720</v>
      </c>
      <c r="B27" s="5" t="s">
        <v>27</v>
      </c>
      <c r="C27" s="1" t="s">
        <v>82</v>
      </c>
      <c r="D27" s="1" t="s">
        <v>82</v>
      </c>
      <c r="E27" s="1" t="s">
        <v>82</v>
      </c>
      <c r="F27" s="1" t="s">
        <v>82</v>
      </c>
      <c r="G27" s="1" t="s">
        <v>82</v>
      </c>
      <c r="H27" s="1" t="s">
        <v>82</v>
      </c>
      <c r="I27" s="1" t="s">
        <v>82</v>
      </c>
      <c r="J27" s="1" t="s">
        <v>82</v>
      </c>
      <c r="K27" s="1" t="s">
        <v>82</v>
      </c>
      <c r="L27" s="1" t="s">
        <v>82</v>
      </c>
      <c r="M27" s="1" t="s">
        <v>82</v>
      </c>
      <c r="N27" s="1" t="s">
        <v>82</v>
      </c>
      <c r="O27" s="1" t="s">
        <v>82</v>
      </c>
      <c r="P27" s="1" t="s">
        <v>82</v>
      </c>
      <c r="Q27" s="1" t="s">
        <v>82</v>
      </c>
      <c r="R27" s="1" t="s">
        <v>82</v>
      </c>
      <c r="S27" s="1" t="s">
        <v>82</v>
      </c>
      <c r="T27" s="1" t="s">
        <v>82</v>
      </c>
      <c r="U27" s="1" t="s">
        <v>82</v>
      </c>
      <c r="V27" s="1" t="s">
        <v>82</v>
      </c>
      <c r="W27" s="1" t="s">
        <v>82</v>
      </c>
      <c r="X27" s="1" t="s">
        <v>82</v>
      </c>
      <c r="Z27" s="10" t="str">
        <f>IF(OR(COUNTIF(C27:X27,"B")=0,(Z3-(COUNTIF(C27:X27,"C")+COUNTIF(C27:X27,"")))=0),0,COUNTIF(C27:X27,"B")/(Z3-(COUNTIF(C27:X27,"C")+COUNTIF(C27:X27,""))))</f>
        <v>0</v>
      </c>
    </row>
    <row r="28" spans="1:26">
      <c r="A28" s="8">
        <v>783563</v>
      </c>
      <c r="B28" s="5" t="s">
        <v>28</v>
      </c>
      <c r="C28" s="1" t="s">
        <v>82</v>
      </c>
      <c r="D28" s="1" t="s">
        <v>82</v>
      </c>
      <c r="E28" s="1" t="s">
        <v>82</v>
      </c>
      <c r="F28" s="1" t="s">
        <v>82</v>
      </c>
      <c r="G28" s="1" t="s">
        <v>82</v>
      </c>
      <c r="H28" s="1" t="s">
        <v>82</v>
      </c>
      <c r="I28" s="1" t="s">
        <v>82</v>
      </c>
      <c r="J28" s="1" t="s">
        <v>82</v>
      </c>
      <c r="K28" s="1" t="s">
        <v>82</v>
      </c>
      <c r="L28" s="1" t="s">
        <v>82</v>
      </c>
      <c r="M28" s="1" t="s">
        <v>82</v>
      </c>
      <c r="N28" s="1" t="s">
        <v>82</v>
      </c>
      <c r="O28" s="1" t="s">
        <v>82</v>
      </c>
      <c r="P28" s="1" t="s">
        <v>82</v>
      </c>
      <c r="Q28" s="1" t="s">
        <v>82</v>
      </c>
      <c r="R28" s="1" t="s">
        <v>82</v>
      </c>
      <c r="S28" s="1" t="s">
        <v>82</v>
      </c>
      <c r="T28" s="1" t="s">
        <v>82</v>
      </c>
      <c r="U28" s="1" t="s">
        <v>82</v>
      </c>
      <c r="V28" s="1" t="s">
        <v>83</v>
      </c>
      <c r="W28" s="1" t="s">
        <v>82</v>
      </c>
      <c r="X28" s="1" t="s">
        <v>82</v>
      </c>
      <c r="Z28" s="10" t="str">
        <f>IF(OR(COUNTIF(C28:X28,"B")=0,(Z3-(COUNTIF(C28:X28,"C")+COUNTIF(C28:X28,"")))=0),0,COUNTIF(C28:X28,"B")/(Z3-(COUNTIF(C28:X28,"C")+COUNTIF(C28:X28,""))))</f>
        <v>0</v>
      </c>
    </row>
    <row r="29" spans="1:26">
      <c r="A29" s="8">
        <v>783696</v>
      </c>
      <c r="B29" s="5" t="s">
        <v>29</v>
      </c>
      <c r="C29" s="1" t="s">
        <v>82</v>
      </c>
      <c r="D29" s="1" t="s">
        <v>82</v>
      </c>
      <c r="E29" s="1" t="s">
        <v>82</v>
      </c>
      <c r="F29" s="1" t="s">
        <v>82</v>
      </c>
      <c r="G29" s="1" t="s">
        <v>82</v>
      </c>
      <c r="H29" s="1" t="s">
        <v>82</v>
      </c>
      <c r="I29" s="1" t="s">
        <v>82</v>
      </c>
      <c r="J29" s="1" t="s">
        <v>82</v>
      </c>
      <c r="K29" s="1" t="s">
        <v>82</v>
      </c>
      <c r="L29" s="1" t="s">
        <v>82</v>
      </c>
      <c r="M29" s="1" t="s">
        <v>82</v>
      </c>
      <c r="N29" s="1" t="s">
        <v>82</v>
      </c>
      <c r="O29" s="1" t="s">
        <v>82</v>
      </c>
      <c r="P29" s="1" t="s">
        <v>82</v>
      </c>
      <c r="Q29" s="1" t="s">
        <v>82</v>
      </c>
      <c r="R29" s="1" t="s">
        <v>82</v>
      </c>
      <c r="S29" s="1" t="s">
        <v>82</v>
      </c>
      <c r="T29" s="1" t="s">
        <v>83</v>
      </c>
      <c r="U29" s="1" t="s">
        <v>82</v>
      </c>
      <c r="V29" s="1" t="s">
        <v>82</v>
      </c>
      <c r="W29" s="1" t="s">
        <v>82</v>
      </c>
      <c r="X29" s="1" t="s">
        <v>82</v>
      </c>
      <c r="Z29" s="10" t="str">
        <f>IF(OR(COUNTIF(C29:X29,"B")=0,(Z3-(COUNTIF(C29:X29,"C")+COUNTIF(C29:X29,"")))=0),0,COUNTIF(C29:X29,"B")/(Z3-(COUNTIF(C29:X29,"C")+COUNTIF(C29:X29,""))))</f>
        <v>0</v>
      </c>
    </row>
    <row r="30" spans="1:26">
      <c r="A30" s="8">
        <v>784249</v>
      </c>
      <c r="B30" s="5" t="s">
        <v>30</v>
      </c>
      <c r="C30" s="1" t="s">
        <v>82</v>
      </c>
      <c r="D30" s="1" t="s">
        <v>83</v>
      </c>
      <c r="E30" s="1" t="s">
        <v>82</v>
      </c>
      <c r="F30" s="1" t="s">
        <v>82</v>
      </c>
      <c r="G30" s="1" t="s">
        <v>82</v>
      </c>
      <c r="H30" s="1" t="s">
        <v>82</v>
      </c>
      <c r="I30" s="1" t="s">
        <v>82</v>
      </c>
      <c r="J30" s="1" t="s">
        <v>82</v>
      </c>
      <c r="K30" s="1" t="s">
        <v>82</v>
      </c>
      <c r="L30" s="1" t="s">
        <v>82</v>
      </c>
      <c r="M30" s="1" t="s">
        <v>82</v>
      </c>
      <c r="N30" s="1" t="s">
        <v>82</v>
      </c>
      <c r="O30" s="1" t="s">
        <v>82</v>
      </c>
      <c r="P30" s="1" t="s">
        <v>82</v>
      </c>
      <c r="Q30" s="1" t="s">
        <v>82</v>
      </c>
      <c r="R30" s="1" t="s">
        <v>82</v>
      </c>
      <c r="S30" s="1" t="s">
        <v>82</v>
      </c>
      <c r="T30" s="1" t="s">
        <v>82</v>
      </c>
      <c r="U30" s="1" t="s">
        <v>82</v>
      </c>
      <c r="V30" s="1" t="s">
        <v>82</v>
      </c>
      <c r="W30" s="1" t="s">
        <v>82</v>
      </c>
      <c r="X30" s="1" t="s">
        <v>82</v>
      </c>
      <c r="Z30" s="10" t="str">
        <f>IF(OR(COUNTIF(C30:X30,"B")=0,(Z3-(COUNTIF(C30:X30,"C")+COUNTIF(C30:X30,"")))=0),0,COUNTIF(C30:X30,"B")/(Z3-(COUNTIF(C30:X30,"C")+COUNTIF(C30:X30,""))))</f>
        <v>0</v>
      </c>
    </row>
    <row r="31" spans="1:26">
      <c r="A31" s="8">
        <v>784306</v>
      </c>
      <c r="B31" s="5" t="s">
        <v>31</v>
      </c>
      <c r="C31" s="1" t="s">
        <v>82</v>
      </c>
      <c r="D31" s="1" t="s">
        <v>82</v>
      </c>
      <c r="E31" s="1" t="s">
        <v>82</v>
      </c>
      <c r="F31" s="1" t="s">
        <v>82</v>
      </c>
      <c r="G31" s="1" t="s">
        <v>82</v>
      </c>
      <c r="H31" s="1" t="s">
        <v>82</v>
      </c>
      <c r="I31" s="1" t="s">
        <v>82</v>
      </c>
      <c r="J31" s="1" t="s">
        <v>82</v>
      </c>
      <c r="K31" s="1" t="s">
        <v>82</v>
      </c>
      <c r="L31" s="1" t="s">
        <v>82</v>
      </c>
      <c r="M31" s="1" t="s">
        <v>82</v>
      </c>
      <c r="N31" s="1" t="s">
        <v>82</v>
      </c>
      <c r="O31" s="1" t="s">
        <v>82</v>
      </c>
      <c r="P31" s="1" t="s">
        <v>82</v>
      </c>
      <c r="Q31" s="1" t="s">
        <v>82</v>
      </c>
      <c r="R31" s="1" t="s">
        <v>82</v>
      </c>
      <c r="S31" s="1" t="s">
        <v>82</v>
      </c>
      <c r="T31" s="1" t="s">
        <v>82</v>
      </c>
      <c r="U31" s="1" t="s">
        <v>82</v>
      </c>
      <c r="V31" s="1" t="s">
        <v>82</v>
      </c>
      <c r="W31" s="1" t="s">
        <v>82</v>
      </c>
      <c r="X31" s="1" t="s">
        <v>82</v>
      </c>
      <c r="Z31" s="10" t="str">
        <f>IF(OR(COUNTIF(C31:X31,"B")=0,(Z3-(COUNTIF(C31:X31,"C")+COUNTIF(C31:X31,"")))=0),0,COUNTIF(C31:X31,"B")/(Z3-(COUNTIF(C31:X31,"C")+COUNTIF(C31:X31,""))))</f>
        <v>0</v>
      </c>
    </row>
    <row r="32" spans="1:26">
      <c r="Z32" s="11"/>
    </row>
    <row r="33" spans="1:26">
      <c r="B33" s="9" t="s">
        <v>85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/>
      <c r="Z33" s="11"/>
    </row>
    <row r="34" spans="1:26">
      <c r="B34" s="9" t="s">
        <v>86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/>
      <c r="Z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1">
      <c r="A1" t="s">
        <v>56</v>
      </c>
    </row>
    <row r="2" spans="1:11">
      <c r="A2" s="2" t="s">
        <v>32</v>
      </c>
      <c r="B2" s="2" t="s">
        <v>32</v>
      </c>
      <c r="C2" s="3">
        <v>145</v>
      </c>
      <c r="D2" s="3">
        <v>159</v>
      </c>
      <c r="E2" s="3">
        <v>185</v>
      </c>
      <c r="F2" s="3">
        <v>296</v>
      </c>
      <c r="G2" s="3">
        <v>485</v>
      </c>
      <c r="H2" s="3">
        <v>686</v>
      </c>
      <c r="I2" s="3">
        <v>696</v>
      </c>
      <c r="K2" s="2" t="s">
        <v>79</v>
      </c>
    </row>
    <row r="3" spans="1:11">
      <c r="A3" s="2" t="s">
        <v>80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K3" s="2" t="str">
        <f>SUM(C3:I3)</f>
        <v>0</v>
      </c>
    </row>
    <row r="4" spans="1:11">
      <c r="A4" s="4"/>
      <c r="B4" s="6" t="s">
        <v>4</v>
      </c>
      <c r="C4" s="7"/>
      <c r="D4" s="7"/>
      <c r="E4" s="7"/>
      <c r="F4" s="7"/>
      <c r="G4" s="7"/>
      <c r="H4" s="7"/>
      <c r="I4" s="7"/>
      <c r="K4" s="10" t="s">
        <v>81</v>
      </c>
    </row>
    <row r="5" spans="1:11">
      <c r="A5" s="8">
        <v>801698</v>
      </c>
      <c r="B5" s="5" t="s">
        <v>34</v>
      </c>
      <c r="C5" s="1" t="s">
        <v>82</v>
      </c>
      <c r="D5" s="1" t="s">
        <v>82</v>
      </c>
      <c r="E5" s="1" t="s">
        <v>82</v>
      </c>
      <c r="F5" s="1" t="s">
        <v>82</v>
      </c>
      <c r="G5" s="1" t="s">
        <v>82</v>
      </c>
      <c r="H5" s="1" t="s">
        <v>82</v>
      </c>
      <c r="I5" s="1" t="s">
        <v>82</v>
      </c>
      <c r="K5" s="10" t="str">
        <f>IF(OR(COUNTIF(C5:I5,"B")=0,(K3-(COUNTIF(C5:I5,"C")+COUNTIF(C5:I5,"")))=0),0,COUNTIF(C5:I5,"B")/(K3-(COUNTIF(C5:I5,"C")+COUNTIF(C5:I5,""))))</f>
        <v>0</v>
      </c>
    </row>
    <row r="6" spans="1:11">
      <c r="A6" s="8">
        <v>801699</v>
      </c>
      <c r="B6" s="5" t="s">
        <v>35</v>
      </c>
      <c r="C6" s="1" t="s">
        <v>82</v>
      </c>
      <c r="D6" s="1" t="s">
        <v>82</v>
      </c>
      <c r="E6" s="1" t="s">
        <v>82</v>
      </c>
      <c r="F6" s="1" t="s">
        <v>82</v>
      </c>
      <c r="G6" s="1" t="s">
        <v>82</v>
      </c>
      <c r="H6" s="1" t="s">
        <v>82</v>
      </c>
      <c r="I6" s="1" t="s">
        <v>82</v>
      </c>
      <c r="K6" s="10" t="str">
        <f>IF(OR(COUNTIF(C6:I6,"B")=0,(K3-(COUNTIF(C6:I6,"C")+COUNTIF(C6:I6,"")))=0),0,COUNTIF(C6:I6,"B")/(K3-(COUNTIF(C6:I6,"C")+COUNTIF(C6:I6,""))))</f>
        <v>0</v>
      </c>
    </row>
    <row r="7" spans="1:11">
      <c r="A7" s="8">
        <v>801701</v>
      </c>
      <c r="B7" s="5" t="s">
        <v>36</v>
      </c>
      <c r="C7" s="1" t="s">
        <v>82</v>
      </c>
      <c r="D7" s="1" t="s">
        <v>82</v>
      </c>
      <c r="E7" s="1" t="s">
        <v>82</v>
      </c>
      <c r="F7" s="1" t="s">
        <v>82</v>
      </c>
      <c r="G7" s="1" t="s">
        <v>82</v>
      </c>
      <c r="H7" s="1" t="s">
        <v>82</v>
      </c>
      <c r="I7" s="1" t="s">
        <v>82</v>
      </c>
      <c r="K7" s="10" t="str">
        <f>IF(OR(COUNTIF(C7:I7,"B")=0,(K3-(COUNTIF(C7:I7,"C")+COUNTIF(C7:I7,"")))=0),0,COUNTIF(C7:I7,"B")/(K3-(COUNTIF(C7:I7,"C")+COUNTIF(C7:I7,""))))</f>
        <v>0</v>
      </c>
    </row>
    <row r="8" spans="1:11">
      <c r="A8" s="8">
        <v>801700</v>
      </c>
      <c r="B8" s="5" t="s">
        <v>37</v>
      </c>
      <c r="C8" s="1" t="s">
        <v>83</v>
      </c>
      <c r="D8" s="1" t="s">
        <v>82</v>
      </c>
      <c r="E8" s="1" t="s">
        <v>82</v>
      </c>
      <c r="F8" s="1" t="s">
        <v>82</v>
      </c>
      <c r="G8" s="1" t="s">
        <v>82</v>
      </c>
      <c r="H8" s="1" t="s">
        <v>82</v>
      </c>
      <c r="I8" s="1" t="s">
        <v>82</v>
      </c>
      <c r="K8" s="10" t="str">
        <f>IF(OR(COUNTIF(C8:I8,"B")=0,(K3-(COUNTIF(C8:I8,"C")+COUNTIF(C8:I8,"")))=0),0,COUNTIF(C8:I8,"B")/(K3-(COUNTIF(C8:I8,"C")+COUNTIF(C8:I8,""))))</f>
        <v>0</v>
      </c>
    </row>
    <row r="9" spans="1:11">
      <c r="A9" s="8">
        <v>801702</v>
      </c>
      <c r="B9" s="5" t="s">
        <v>38</v>
      </c>
      <c r="C9" s="1" t="s">
        <v>82</v>
      </c>
      <c r="D9" s="1" t="s">
        <v>83</v>
      </c>
      <c r="E9" s="1" t="s">
        <v>82</v>
      </c>
      <c r="F9" s="1" t="s">
        <v>82</v>
      </c>
      <c r="G9" s="1" t="s">
        <v>82</v>
      </c>
      <c r="H9" s="1" t="s">
        <v>82</v>
      </c>
      <c r="I9" s="1" t="s">
        <v>82</v>
      </c>
      <c r="K9" s="10" t="str">
        <f>IF(OR(COUNTIF(C9:I9,"B")=0,(K3-(COUNTIF(C9:I9,"C")+COUNTIF(C9:I9,"")))=0),0,COUNTIF(C9:I9,"B")/(K3-(COUNTIF(C9:I9,"C")+COUNTIF(C9:I9,""))))</f>
        <v>0</v>
      </c>
    </row>
    <row r="10" spans="1:11">
      <c r="A10" s="8">
        <v>128954</v>
      </c>
      <c r="B10" s="5" t="s">
        <v>10</v>
      </c>
      <c r="C10" s="1" t="s">
        <v>82</v>
      </c>
      <c r="D10" s="1" t="s">
        <v>84</v>
      </c>
      <c r="E10" s="1" t="s">
        <v>84</v>
      </c>
      <c r="F10" s="1" t="s">
        <v>82</v>
      </c>
      <c r="G10" s="1" t="s">
        <v>84</v>
      </c>
      <c r="H10" s="1" t="s">
        <v>84</v>
      </c>
      <c r="I10" s="1" t="s">
        <v>82</v>
      </c>
      <c r="K10" s="10" t="str">
        <f>IF(OR(COUNTIF(C10:I10,"B")=0,(K3-(COUNTIF(C10:I10,"C")+COUNTIF(C10:I10,"")))=0),0,COUNTIF(C10:I10,"B")/(K3-(COUNTIF(C10:I10,"C")+COUNTIF(C10:I10,""))))</f>
        <v>0</v>
      </c>
    </row>
    <row r="11" spans="1:11">
      <c r="A11" s="8">
        <v>128956</v>
      </c>
      <c r="B11" s="5" t="s">
        <v>11</v>
      </c>
      <c r="C11" s="1" t="s">
        <v>83</v>
      </c>
      <c r="D11" s="1" t="s">
        <v>84</v>
      </c>
      <c r="E11" s="1" t="s">
        <v>84</v>
      </c>
      <c r="F11" s="1" t="s">
        <v>82</v>
      </c>
      <c r="G11" s="1" t="s">
        <v>84</v>
      </c>
      <c r="H11" s="1" t="s">
        <v>84</v>
      </c>
      <c r="I11" s="1" t="s">
        <v>82</v>
      </c>
      <c r="K11" s="10" t="str">
        <f>IF(OR(COUNTIF(C11:I11,"B")=0,(K3-(COUNTIF(C11:I11,"C")+COUNTIF(C11:I11,"")))=0),0,COUNTIF(C11:I11,"B")/(K3-(COUNTIF(C11:I11,"C")+COUNTIF(C11:I11,""))))</f>
        <v>0</v>
      </c>
    </row>
    <row r="12" spans="1:11">
      <c r="A12" s="8">
        <v>128959</v>
      </c>
      <c r="B12" s="5" t="s">
        <v>12</v>
      </c>
      <c r="C12" s="1" t="s">
        <v>82</v>
      </c>
      <c r="D12" s="1" t="s">
        <v>84</v>
      </c>
      <c r="E12" s="1" t="s">
        <v>84</v>
      </c>
      <c r="F12" s="1" t="s">
        <v>82</v>
      </c>
      <c r="G12" s="1" t="s">
        <v>84</v>
      </c>
      <c r="H12" s="1" t="s">
        <v>84</v>
      </c>
      <c r="I12" s="1" t="s">
        <v>82</v>
      </c>
      <c r="K12" s="10" t="str">
        <f>IF(OR(COUNTIF(C12:I12,"B")=0,(K3-(COUNTIF(C12:I12,"C")+COUNTIF(C12:I12,"")))=0),0,COUNTIF(C12:I12,"B")/(K3-(COUNTIF(C12:I12,"C")+COUNTIF(C12:I12,""))))</f>
        <v>0</v>
      </c>
    </row>
    <row r="13" spans="1:11">
      <c r="A13" s="8">
        <v>128964</v>
      </c>
      <c r="B13" s="5" t="s">
        <v>13</v>
      </c>
      <c r="C13" s="1" t="s">
        <v>83</v>
      </c>
      <c r="D13" s="1" t="s">
        <v>84</v>
      </c>
      <c r="E13" s="1" t="s">
        <v>84</v>
      </c>
      <c r="F13" s="1" t="s">
        <v>82</v>
      </c>
      <c r="G13" s="1" t="s">
        <v>84</v>
      </c>
      <c r="H13" s="1" t="s">
        <v>84</v>
      </c>
      <c r="I13" s="1" t="s">
        <v>82</v>
      </c>
      <c r="K13" s="10" t="str">
        <f>IF(OR(COUNTIF(C13:I13,"B")=0,(K3-(COUNTIF(C13:I13,"C")+COUNTIF(C13:I13,"")))=0),0,COUNTIF(C13:I13,"B")/(K3-(COUNTIF(C13:I13,"C")+COUNTIF(C13:I13,""))))</f>
        <v>0</v>
      </c>
    </row>
    <row r="14" spans="1:11">
      <c r="A14" s="4"/>
      <c r="B14" s="6" t="s">
        <v>23</v>
      </c>
      <c r="C14" s="7"/>
      <c r="D14" s="7"/>
      <c r="E14" s="7"/>
      <c r="F14" s="7"/>
      <c r="G14" s="7"/>
      <c r="H14" s="7"/>
      <c r="I14" s="7"/>
      <c r="K14" s="11"/>
    </row>
    <row r="15" spans="1:11">
      <c r="A15" s="8">
        <v>819783</v>
      </c>
      <c r="B15" s="5" t="s">
        <v>24</v>
      </c>
      <c r="C15" s="1" t="s">
        <v>82</v>
      </c>
      <c r="D15" s="1" t="s">
        <v>82</v>
      </c>
      <c r="E15" s="1" t="s">
        <v>82</v>
      </c>
      <c r="F15" s="1" t="s">
        <v>82</v>
      </c>
      <c r="G15" s="1" t="s">
        <v>82</v>
      </c>
      <c r="H15" s="1" t="s">
        <v>82</v>
      </c>
      <c r="I15" s="1" t="s">
        <v>82</v>
      </c>
      <c r="K15" s="10" t="str">
        <f>IF(OR(COUNTIF(C15:I15,"B")=0,(K3-(COUNTIF(C15:I15,"C")+COUNTIF(C15:I15,"")))=0),0,COUNTIF(C15:I15,"B")/(K3-(COUNTIF(C15:I15,"C")+COUNTIF(C15:I15,""))))</f>
        <v>0</v>
      </c>
    </row>
    <row r="16" spans="1:11">
      <c r="A16" s="8">
        <v>819784</v>
      </c>
      <c r="B16" s="5" t="s">
        <v>25</v>
      </c>
      <c r="C16" s="1" t="s">
        <v>82</v>
      </c>
      <c r="D16" s="1" t="s">
        <v>82</v>
      </c>
      <c r="E16" s="1" t="s">
        <v>82</v>
      </c>
      <c r="F16" s="1" t="s">
        <v>82</v>
      </c>
      <c r="G16" s="1" t="s">
        <v>82</v>
      </c>
      <c r="H16" s="1" t="s">
        <v>82</v>
      </c>
      <c r="I16" s="1" t="s">
        <v>82</v>
      </c>
      <c r="K16" s="10" t="str">
        <f>IF(OR(COUNTIF(C16:I16,"B")=0,(K3-(COUNTIF(C16:I16,"C")+COUNTIF(C16:I16,"")))=0),0,COUNTIF(C16:I16,"B")/(K3-(COUNTIF(C16:I16,"C")+COUNTIF(C16:I16,""))))</f>
        <v>0</v>
      </c>
    </row>
    <row r="17" spans="1:11">
      <c r="A17" s="8">
        <v>819785</v>
      </c>
      <c r="B17" s="5" t="s">
        <v>26</v>
      </c>
      <c r="C17" s="1" t="s">
        <v>82</v>
      </c>
      <c r="D17" s="1" t="s">
        <v>82</v>
      </c>
      <c r="E17" s="1" t="s">
        <v>82</v>
      </c>
      <c r="F17" s="1" t="s">
        <v>82</v>
      </c>
      <c r="G17" s="1" t="s">
        <v>82</v>
      </c>
      <c r="H17" s="1" t="s">
        <v>82</v>
      </c>
      <c r="I17" s="1" t="s">
        <v>82</v>
      </c>
      <c r="K17" s="10" t="str">
        <f>IF(OR(COUNTIF(C17:I17,"B")=0,(K3-(COUNTIF(C17:I17,"C")+COUNTIF(C17:I17,"")))=0),0,COUNTIF(C17:I17,"B")/(K3-(COUNTIF(C17:I17,"C")+COUNTIF(C17:I17,""))))</f>
        <v>0</v>
      </c>
    </row>
    <row r="18" spans="1:11">
      <c r="A18" s="8">
        <v>819786</v>
      </c>
      <c r="B18" s="5" t="s">
        <v>27</v>
      </c>
      <c r="C18" s="1" t="s">
        <v>82</v>
      </c>
      <c r="D18" s="1" t="s">
        <v>82</v>
      </c>
      <c r="E18" s="1" t="s">
        <v>82</v>
      </c>
      <c r="F18" s="1" t="s">
        <v>82</v>
      </c>
      <c r="G18" s="1" t="s">
        <v>82</v>
      </c>
      <c r="H18" s="1" t="s">
        <v>82</v>
      </c>
      <c r="I18" s="1" t="s">
        <v>82</v>
      </c>
      <c r="K18" s="10" t="str">
        <f>IF(OR(COUNTIF(C18:I18,"B")=0,(K3-(COUNTIF(C18:I18,"C")+COUNTIF(C18:I18,"")))=0),0,COUNTIF(C18:I18,"B")/(K3-(COUNTIF(C18:I18,"C")+COUNTIF(C18:I18,""))))</f>
        <v>0</v>
      </c>
    </row>
    <row r="19" spans="1:11">
      <c r="A19" s="8">
        <v>245757</v>
      </c>
      <c r="B19" s="5" t="s">
        <v>28</v>
      </c>
      <c r="C19" s="1" t="s">
        <v>83</v>
      </c>
      <c r="D19" s="1" t="s">
        <v>82</v>
      </c>
      <c r="E19" s="1" t="s">
        <v>84</v>
      </c>
      <c r="F19" s="1" t="s">
        <v>82</v>
      </c>
      <c r="G19" s="1" t="s">
        <v>84</v>
      </c>
      <c r="H19" s="1" t="s">
        <v>82</v>
      </c>
      <c r="I19" s="1" t="s">
        <v>82</v>
      </c>
      <c r="K19" s="10" t="str">
        <f>IF(OR(COUNTIF(C19:I19,"B")=0,(K3-(COUNTIF(C19:I19,"C")+COUNTIF(C19:I19,"")))=0),0,COUNTIF(C19:I19,"B")/(K3-(COUNTIF(C19:I19,"C")+COUNTIF(C19:I19,""))))</f>
        <v>0</v>
      </c>
    </row>
    <row r="20" spans="1:11">
      <c r="A20" s="8">
        <v>245827</v>
      </c>
      <c r="B20" s="5" t="s">
        <v>29</v>
      </c>
      <c r="C20" s="1" t="s">
        <v>83</v>
      </c>
      <c r="D20" s="1" t="s">
        <v>82</v>
      </c>
      <c r="E20" s="1" t="s">
        <v>84</v>
      </c>
      <c r="F20" s="1" t="s">
        <v>82</v>
      </c>
      <c r="G20" s="1" t="s">
        <v>84</v>
      </c>
      <c r="H20" s="1" t="s">
        <v>82</v>
      </c>
      <c r="I20" s="1" t="s">
        <v>82</v>
      </c>
      <c r="K20" s="10" t="str">
        <f>IF(OR(COUNTIF(C20:I20,"B")=0,(K3-(COUNTIF(C20:I20,"C")+COUNTIF(C20:I20,"")))=0),0,COUNTIF(C20:I20,"B")/(K3-(COUNTIF(C20:I20,"C")+COUNTIF(C20:I20,""))))</f>
        <v>0</v>
      </c>
    </row>
    <row r="21" spans="1:11">
      <c r="A21" s="8">
        <v>245817</v>
      </c>
      <c r="B21" s="5" t="s">
        <v>30</v>
      </c>
      <c r="C21" s="1" t="s">
        <v>83</v>
      </c>
      <c r="D21" s="1" t="s">
        <v>83</v>
      </c>
      <c r="E21" s="1" t="s">
        <v>84</v>
      </c>
      <c r="F21" s="1" t="s">
        <v>82</v>
      </c>
      <c r="G21" s="1" t="s">
        <v>84</v>
      </c>
      <c r="H21" s="1" t="s">
        <v>82</v>
      </c>
      <c r="I21" s="1" t="s">
        <v>82</v>
      </c>
      <c r="K21" s="10" t="str">
        <f>IF(OR(COUNTIF(C21:I21,"B")=0,(K3-(COUNTIF(C21:I21,"C")+COUNTIF(C21:I21,"")))=0),0,COUNTIF(C21:I21,"B")/(K3-(COUNTIF(C21:I21,"C")+COUNTIF(C21:I21,""))))</f>
        <v>0</v>
      </c>
    </row>
    <row r="22" spans="1:11">
      <c r="A22" s="8">
        <v>245765</v>
      </c>
      <c r="B22" s="5" t="s">
        <v>31</v>
      </c>
      <c r="C22" s="1" t="s">
        <v>82</v>
      </c>
      <c r="D22" s="1" t="s">
        <v>82</v>
      </c>
      <c r="E22" s="1" t="s">
        <v>84</v>
      </c>
      <c r="F22" s="1" t="s">
        <v>82</v>
      </c>
      <c r="G22" s="1" t="s">
        <v>84</v>
      </c>
      <c r="H22" s="1" t="s">
        <v>82</v>
      </c>
      <c r="I22" s="1" t="s">
        <v>82</v>
      </c>
      <c r="K22" s="10" t="str">
        <f>IF(OR(COUNTIF(C22:I22,"B")=0,(K3-(COUNTIF(C22:I22,"C")+COUNTIF(C22:I22,"")))=0),0,COUNTIF(C22:I22,"B")/(K3-(COUNTIF(C22:I22,"C")+COUNTIF(C22:I22,""))))</f>
        <v>0</v>
      </c>
    </row>
    <row r="23" spans="1:11">
      <c r="K23" s="11"/>
    </row>
    <row r="24" spans="1:11">
      <c r="B24" s="9" t="s">
        <v>85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/>
      <c r="K24" s="11"/>
    </row>
    <row r="25" spans="1:11">
      <c r="B25" s="9" t="s">
        <v>86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/>
      <c r="K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1">
      <c r="A1" t="s">
        <v>56</v>
      </c>
    </row>
    <row r="2" spans="1:21">
      <c r="A2" s="2" t="s">
        <v>39</v>
      </c>
      <c r="B2" s="2" t="s">
        <v>39</v>
      </c>
      <c r="C2" s="3">
        <v>3216</v>
      </c>
      <c r="D2" s="3">
        <v>3218</v>
      </c>
      <c r="E2" s="3">
        <v>3239</v>
      </c>
      <c r="F2" s="3">
        <v>3299</v>
      </c>
      <c r="G2" s="3">
        <v>3403</v>
      </c>
      <c r="H2" s="3">
        <v>3424</v>
      </c>
      <c r="I2" s="3">
        <v>3466</v>
      </c>
      <c r="J2" s="3">
        <v>3493</v>
      </c>
      <c r="K2" s="3">
        <v>3511</v>
      </c>
      <c r="L2" s="3">
        <v>3551</v>
      </c>
      <c r="M2" s="3">
        <v>3553</v>
      </c>
      <c r="N2" s="3">
        <v>3576</v>
      </c>
      <c r="O2" s="3">
        <v>3604</v>
      </c>
      <c r="P2" s="3">
        <v>3606</v>
      </c>
      <c r="Q2" s="3">
        <v>3632</v>
      </c>
      <c r="R2" s="3">
        <v>3661</v>
      </c>
      <c r="S2" s="3">
        <v>3673</v>
      </c>
      <c r="U2" s="2" t="s">
        <v>79</v>
      </c>
    </row>
    <row r="3" spans="1:21">
      <c r="A3" s="2" t="s">
        <v>80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U3" s="2" t="str">
        <f>SUM(C3:S3)</f>
        <v>0</v>
      </c>
    </row>
    <row r="4" spans="1:21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U4" s="10" t="s">
        <v>81</v>
      </c>
    </row>
    <row r="5" spans="1:21">
      <c r="A5" s="8">
        <v>801698</v>
      </c>
      <c r="B5" s="5" t="s">
        <v>34</v>
      </c>
      <c r="C5" s="1" t="s">
        <v>83</v>
      </c>
      <c r="D5" s="1" t="s">
        <v>83</v>
      </c>
      <c r="E5" s="1" t="s">
        <v>82</v>
      </c>
      <c r="F5" s="1" t="s">
        <v>84</v>
      </c>
      <c r="G5" s="1" t="s">
        <v>82</v>
      </c>
      <c r="H5" s="1" t="s">
        <v>83</v>
      </c>
      <c r="I5" s="1" t="s">
        <v>82</v>
      </c>
      <c r="J5" s="1" t="s">
        <v>82</v>
      </c>
      <c r="K5" s="1" t="s">
        <v>82</v>
      </c>
      <c r="L5" s="1" t="s">
        <v>82</v>
      </c>
      <c r="M5" s="1" t="s">
        <v>82</v>
      </c>
      <c r="N5" s="1" t="s">
        <v>82</v>
      </c>
      <c r="O5" s="1" t="s">
        <v>82</v>
      </c>
      <c r="P5" s="1" t="s">
        <v>82</v>
      </c>
      <c r="Q5" s="1" t="s">
        <v>82</v>
      </c>
      <c r="R5" s="1" t="s">
        <v>82</v>
      </c>
      <c r="S5" s="1" t="s">
        <v>83</v>
      </c>
      <c r="U5" s="10" t="str">
        <f>IF(OR(COUNTIF(C5:S5,"B")=0,(U3-(COUNTIF(C5:S5,"C")+COUNTIF(C5:S5,"")))=0),0,COUNTIF(C5:S5,"B")/(U3-(COUNTIF(C5:S5,"C")+COUNTIF(C5:S5,""))))</f>
        <v>0</v>
      </c>
    </row>
    <row r="6" spans="1:21">
      <c r="A6" s="8">
        <v>801699</v>
      </c>
      <c r="B6" s="5" t="s">
        <v>35</v>
      </c>
      <c r="C6" s="1" t="s">
        <v>82</v>
      </c>
      <c r="D6" s="1" t="s">
        <v>82</v>
      </c>
      <c r="E6" s="1" t="s">
        <v>83</v>
      </c>
      <c r="F6" s="1" t="s">
        <v>84</v>
      </c>
      <c r="G6" s="1" t="s">
        <v>82</v>
      </c>
      <c r="H6" s="1" t="s">
        <v>82</v>
      </c>
      <c r="I6" s="1" t="s">
        <v>82</v>
      </c>
      <c r="J6" s="1" t="s">
        <v>82</v>
      </c>
      <c r="K6" s="1" t="s">
        <v>82</v>
      </c>
      <c r="L6" s="1" t="s">
        <v>82</v>
      </c>
      <c r="M6" s="1" t="s">
        <v>82</v>
      </c>
      <c r="N6" s="1" t="s">
        <v>82</v>
      </c>
      <c r="O6" s="1" t="s">
        <v>82</v>
      </c>
      <c r="P6" s="1" t="s">
        <v>82</v>
      </c>
      <c r="Q6" s="1" t="s">
        <v>82</v>
      </c>
      <c r="R6" s="1" t="s">
        <v>82</v>
      </c>
      <c r="S6" s="1" t="s">
        <v>82</v>
      </c>
      <c r="U6" s="10" t="str">
        <f>IF(OR(COUNTIF(C6:S6,"B")=0,(U3-(COUNTIF(C6:S6,"C")+COUNTIF(C6:S6,"")))=0),0,COUNTIF(C6:S6,"B")/(U3-(COUNTIF(C6:S6,"C")+COUNTIF(C6:S6,""))))</f>
        <v>0</v>
      </c>
    </row>
    <row r="7" spans="1:21">
      <c r="A7" s="8">
        <v>801701</v>
      </c>
      <c r="B7" s="5" t="s">
        <v>36</v>
      </c>
      <c r="C7" s="1" t="s">
        <v>82</v>
      </c>
      <c r="D7" s="1" t="s">
        <v>82</v>
      </c>
      <c r="E7" s="1" t="s">
        <v>82</v>
      </c>
      <c r="F7" s="1" t="s">
        <v>84</v>
      </c>
      <c r="G7" s="1" t="s">
        <v>82</v>
      </c>
      <c r="H7" s="1" t="s">
        <v>82</v>
      </c>
      <c r="I7" s="1" t="s">
        <v>82</v>
      </c>
      <c r="J7" s="1" t="s">
        <v>82</v>
      </c>
      <c r="K7" s="1" t="s">
        <v>82</v>
      </c>
      <c r="L7" s="1" t="s">
        <v>82</v>
      </c>
      <c r="M7" s="1" t="s">
        <v>82</v>
      </c>
      <c r="N7" s="1" t="s">
        <v>82</v>
      </c>
      <c r="O7" s="1" t="s">
        <v>82</v>
      </c>
      <c r="P7" s="1" t="s">
        <v>82</v>
      </c>
      <c r="Q7" s="1" t="s">
        <v>82</v>
      </c>
      <c r="R7" s="1" t="s">
        <v>82</v>
      </c>
      <c r="S7" s="1" t="s">
        <v>82</v>
      </c>
      <c r="U7" s="10" t="str">
        <f>IF(OR(COUNTIF(C7:S7,"B")=0,(U3-(COUNTIF(C7:S7,"C")+COUNTIF(C7:S7,"")))=0),0,COUNTIF(C7:S7,"B")/(U3-(COUNTIF(C7:S7,"C")+COUNTIF(C7:S7,""))))</f>
        <v>0</v>
      </c>
    </row>
    <row r="8" spans="1:21">
      <c r="A8" s="8">
        <v>801700</v>
      </c>
      <c r="B8" s="5" t="s">
        <v>37</v>
      </c>
      <c r="C8" s="1" t="s">
        <v>87</v>
      </c>
      <c r="D8" s="1" t="s">
        <v>82</v>
      </c>
      <c r="E8" s="1" t="s">
        <v>82</v>
      </c>
      <c r="F8" s="1" t="s">
        <v>84</v>
      </c>
      <c r="G8" s="1" t="s">
        <v>82</v>
      </c>
      <c r="H8" s="1" t="s">
        <v>82</v>
      </c>
      <c r="I8" s="1" t="s">
        <v>82</v>
      </c>
      <c r="J8" s="1" t="s">
        <v>82</v>
      </c>
      <c r="K8" s="1" t="s">
        <v>82</v>
      </c>
      <c r="L8" s="1" t="s">
        <v>82</v>
      </c>
      <c r="M8" s="1" t="s">
        <v>82</v>
      </c>
      <c r="N8" s="1" t="s">
        <v>87</v>
      </c>
      <c r="O8" s="1" t="s">
        <v>82</v>
      </c>
      <c r="P8" s="1" t="s">
        <v>82</v>
      </c>
      <c r="Q8" s="1" t="s">
        <v>82</v>
      </c>
      <c r="R8" s="1" t="s">
        <v>82</v>
      </c>
      <c r="S8" s="1" t="s">
        <v>82</v>
      </c>
      <c r="U8" s="10" t="str">
        <f>IF(OR(COUNTIF(C8:S8,"B")=0,(U3-(COUNTIF(C8:S8,"C")+COUNTIF(C8:S8,"")))=0),0,COUNTIF(C8:S8,"B")/(U3-(COUNTIF(C8:S8,"C")+COUNTIF(C8:S8,""))))</f>
        <v>0</v>
      </c>
    </row>
    <row r="9" spans="1:21">
      <c r="A9" s="8">
        <v>801702</v>
      </c>
      <c r="B9" s="5" t="s">
        <v>38</v>
      </c>
      <c r="C9" s="1" t="s">
        <v>84</v>
      </c>
      <c r="D9" s="1" t="s">
        <v>82</v>
      </c>
      <c r="E9" s="1" t="s">
        <v>84</v>
      </c>
      <c r="F9" s="1" t="s">
        <v>84</v>
      </c>
      <c r="G9" s="1" t="s">
        <v>82</v>
      </c>
      <c r="H9" s="1" t="s">
        <v>82</v>
      </c>
      <c r="I9" s="1" t="s">
        <v>84</v>
      </c>
      <c r="J9" s="1" t="s">
        <v>82</v>
      </c>
      <c r="K9" s="1" t="s">
        <v>83</v>
      </c>
      <c r="L9" s="1" t="s">
        <v>82</v>
      </c>
      <c r="M9" s="1" t="s">
        <v>83</v>
      </c>
      <c r="N9" s="1" t="s">
        <v>84</v>
      </c>
      <c r="O9" s="1" t="s">
        <v>82</v>
      </c>
      <c r="P9" s="1" t="s">
        <v>82</v>
      </c>
      <c r="Q9" s="1" t="s">
        <v>82</v>
      </c>
      <c r="R9" s="1" t="s">
        <v>82</v>
      </c>
      <c r="S9" s="1" t="s">
        <v>83</v>
      </c>
      <c r="U9" s="10" t="str">
        <f>IF(OR(COUNTIF(C9:S9,"B")=0,(U3-(COUNTIF(C9:S9,"C")+COUNTIF(C9:S9,"")))=0),0,COUNTIF(C9:S9,"B")/(U3-(COUNTIF(C9:S9,"C")+COUNTIF(C9:S9,""))))</f>
        <v>0</v>
      </c>
    </row>
    <row r="10" spans="1:21">
      <c r="A10" s="8">
        <v>128954</v>
      </c>
      <c r="B10" s="5" t="s">
        <v>10</v>
      </c>
      <c r="C10" s="1" t="s">
        <v>84</v>
      </c>
      <c r="D10" s="1" t="s">
        <v>82</v>
      </c>
      <c r="E10" s="1" t="s">
        <v>84</v>
      </c>
      <c r="F10" s="1" t="s">
        <v>84</v>
      </c>
      <c r="G10" s="1" t="s">
        <v>82</v>
      </c>
      <c r="H10" s="1" t="s">
        <v>82</v>
      </c>
      <c r="I10" s="1" t="s">
        <v>84</v>
      </c>
      <c r="J10" s="1" t="s">
        <v>82</v>
      </c>
      <c r="K10" s="1" t="s">
        <v>82</v>
      </c>
      <c r="L10" s="1" t="s">
        <v>82</v>
      </c>
      <c r="M10" s="1" t="s">
        <v>82</v>
      </c>
      <c r="N10" s="1" t="s">
        <v>84</v>
      </c>
      <c r="O10" s="1" t="s">
        <v>82</v>
      </c>
      <c r="P10" s="1" t="s">
        <v>82</v>
      </c>
      <c r="Q10" s="1" t="s">
        <v>82</v>
      </c>
      <c r="R10" s="1" t="s">
        <v>82</v>
      </c>
      <c r="S10" s="1" t="s">
        <v>82</v>
      </c>
      <c r="U10" s="10" t="str">
        <f>IF(OR(COUNTIF(C10:S10,"B")=0,(U3-(COUNTIF(C10:S10,"C")+COUNTIF(C10:S10,"")))=0),0,COUNTIF(C10:S10,"B")/(U3-(COUNTIF(C10:S10,"C")+COUNTIF(C10:S10,""))))</f>
        <v>0</v>
      </c>
    </row>
    <row r="11" spans="1:21">
      <c r="A11" s="8">
        <v>128956</v>
      </c>
      <c r="B11" s="5" t="s">
        <v>11</v>
      </c>
      <c r="C11" s="1" t="s">
        <v>84</v>
      </c>
      <c r="D11" s="1" t="s">
        <v>82</v>
      </c>
      <c r="E11" s="1" t="s">
        <v>84</v>
      </c>
      <c r="F11" s="1" t="s">
        <v>84</v>
      </c>
      <c r="G11" s="1" t="s">
        <v>82</v>
      </c>
      <c r="H11" s="1" t="s">
        <v>83</v>
      </c>
      <c r="I11" s="1" t="s">
        <v>84</v>
      </c>
      <c r="J11" s="1" t="s">
        <v>82</v>
      </c>
      <c r="K11" s="1" t="s">
        <v>82</v>
      </c>
      <c r="L11" s="1" t="s">
        <v>82</v>
      </c>
      <c r="M11" s="1" t="s">
        <v>82</v>
      </c>
      <c r="N11" s="1" t="s">
        <v>84</v>
      </c>
      <c r="O11" s="1" t="s">
        <v>82</v>
      </c>
      <c r="P11" s="1" t="s">
        <v>82</v>
      </c>
      <c r="Q11" s="1" t="s">
        <v>83</v>
      </c>
      <c r="R11" s="1" t="s">
        <v>82</v>
      </c>
      <c r="S11" s="1" t="s">
        <v>82</v>
      </c>
      <c r="U11" s="10" t="str">
        <f>IF(OR(COUNTIF(C11:S11,"B")=0,(U3-(COUNTIF(C11:S11,"C")+COUNTIF(C11:S11,"")))=0),0,COUNTIF(C11:S11,"B")/(U3-(COUNTIF(C11:S11,"C")+COUNTIF(C11:S11,""))))</f>
        <v>0</v>
      </c>
    </row>
    <row r="12" spans="1:21">
      <c r="A12" s="8">
        <v>128959</v>
      </c>
      <c r="B12" s="5" t="s">
        <v>12</v>
      </c>
      <c r="C12" s="1" t="s">
        <v>84</v>
      </c>
      <c r="D12" s="1" t="s">
        <v>82</v>
      </c>
      <c r="E12" s="1" t="s">
        <v>84</v>
      </c>
      <c r="F12" s="1" t="s">
        <v>84</v>
      </c>
      <c r="G12" s="1" t="s">
        <v>82</v>
      </c>
      <c r="H12" s="1" t="s">
        <v>82</v>
      </c>
      <c r="I12" s="1" t="s">
        <v>84</v>
      </c>
      <c r="J12" s="1" t="s">
        <v>82</v>
      </c>
      <c r="K12" s="1" t="s">
        <v>82</v>
      </c>
      <c r="L12" s="1" t="s">
        <v>82</v>
      </c>
      <c r="M12" s="1" t="s">
        <v>82</v>
      </c>
      <c r="N12" s="1" t="s">
        <v>84</v>
      </c>
      <c r="O12" s="1" t="s">
        <v>82</v>
      </c>
      <c r="P12" s="1" t="s">
        <v>82</v>
      </c>
      <c r="Q12" s="1" t="s">
        <v>83</v>
      </c>
      <c r="R12" s="1" t="s">
        <v>82</v>
      </c>
      <c r="S12" s="1" t="s">
        <v>83</v>
      </c>
      <c r="U12" s="10" t="str">
        <f>IF(OR(COUNTIF(C12:S12,"B")=0,(U3-(COUNTIF(C12:S12,"C")+COUNTIF(C12:S12,"")))=0),0,COUNTIF(C12:S12,"B")/(U3-(COUNTIF(C12:S12,"C")+COUNTIF(C12:S12,""))))</f>
        <v>0</v>
      </c>
    </row>
    <row r="13" spans="1:21">
      <c r="A13" s="8">
        <v>128964</v>
      </c>
      <c r="B13" s="5" t="s">
        <v>13</v>
      </c>
      <c r="C13" s="1" t="s">
        <v>84</v>
      </c>
      <c r="D13" s="1" t="s">
        <v>82</v>
      </c>
      <c r="E13" s="1" t="s">
        <v>84</v>
      </c>
      <c r="F13" s="1" t="s">
        <v>84</v>
      </c>
      <c r="G13" s="1" t="s">
        <v>82</v>
      </c>
      <c r="H13" s="1" t="s">
        <v>82</v>
      </c>
      <c r="I13" s="1" t="s">
        <v>84</v>
      </c>
      <c r="J13" s="1" t="s">
        <v>82</v>
      </c>
      <c r="K13" s="1" t="s">
        <v>82</v>
      </c>
      <c r="L13" s="1" t="s">
        <v>82</v>
      </c>
      <c r="M13" s="1" t="s">
        <v>82</v>
      </c>
      <c r="N13" s="1" t="s">
        <v>84</v>
      </c>
      <c r="O13" s="1" t="s">
        <v>82</v>
      </c>
      <c r="P13" s="1" t="s">
        <v>82</v>
      </c>
      <c r="Q13" s="1" t="s">
        <v>83</v>
      </c>
      <c r="R13" s="1" t="s">
        <v>82</v>
      </c>
      <c r="S13" s="1" t="s">
        <v>83</v>
      </c>
      <c r="U13" s="10" t="str">
        <f>IF(OR(COUNTIF(C13:S13,"B")=0,(U3-(COUNTIF(C13:S13,"C")+COUNTIF(C13:S13,"")))=0),0,COUNTIF(C13:S13,"B")/(U3-(COUNTIF(C13:S13,"C")+COUNTIF(C13:S13,""))))</f>
        <v>0</v>
      </c>
    </row>
    <row r="14" spans="1:21">
      <c r="A14" s="8">
        <v>465446</v>
      </c>
      <c r="B14" s="5" t="s">
        <v>14</v>
      </c>
      <c r="C14" s="1" t="s">
        <v>84</v>
      </c>
      <c r="D14" s="1" t="s">
        <v>84</v>
      </c>
      <c r="E14" s="1" t="s">
        <v>84</v>
      </c>
      <c r="F14" s="1" t="s">
        <v>84</v>
      </c>
      <c r="G14" s="1" t="s">
        <v>84</v>
      </c>
      <c r="H14" s="1" t="s">
        <v>84</v>
      </c>
      <c r="I14" s="1" t="s">
        <v>84</v>
      </c>
      <c r="J14" s="1" t="s">
        <v>84</v>
      </c>
      <c r="K14" s="1" t="s">
        <v>84</v>
      </c>
      <c r="L14" s="1" t="s">
        <v>84</v>
      </c>
      <c r="M14" s="1" t="s">
        <v>84</v>
      </c>
      <c r="N14" s="1" t="s">
        <v>84</v>
      </c>
      <c r="O14" s="1" t="s">
        <v>84</v>
      </c>
      <c r="P14" s="1" t="s">
        <v>84</v>
      </c>
      <c r="Q14" s="1" t="s">
        <v>84</v>
      </c>
      <c r="R14" s="1" t="s">
        <v>84</v>
      </c>
      <c r="S14" s="1" t="s">
        <v>84</v>
      </c>
      <c r="U14" s="10" t="str">
        <f>IF(OR(COUNTIF(C14:S14,"B")=0,(U3-(COUNTIF(C14:S14,"C")+COUNTIF(C14:S14,"")))=0),0,COUNTIF(C14:S14,"B")/(U3-(COUNTIF(C14:S14,"C")+COUNTIF(C14:S14,""))))</f>
        <v>0</v>
      </c>
    </row>
    <row r="15" spans="1:21">
      <c r="A15" s="8">
        <v>818529</v>
      </c>
      <c r="B15" s="5" t="s">
        <v>15</v>
      </c>
      <c r="C15" s="1" t="s">
        <v>84</v>
      </c>
      <c r="D15" s="1" t="s">
        <v>84</v>
      </c>
      <c r="E15" s="1" t="s">
        <v>84</v>
      </c>
      <c r="F15" s="1" t="s">
        <v>84</v>
      </c>
      <c r="G15" s="1" t="s">
        <v>82</v>
      </c>
      <c r="H15" s="1" t="s">
        <v>82</v>
      </c>
      <c r="I15" s="1" t="s">
        <v>84</v>
      </c>
      <c r="J15" s="1" t="s">
        <v>84</v>
      </c>
      <c r="K15" s="1" t="s">
        <v>82</v>
      </c>
      <c r="L15" s="1" t="s">
        <v>84</v>
      </c>
      <c r="M15" s="1" t="s">
        <v>84</v>
      </c>
      <c r="N15" s="1" t="s">
        <v>84</v>
      </c>
      <c r="O15" s="1" t="s">
        <v>84</v>
      </c>
      <c r="P15" s="1" t="s">
        <v>84</v>
      </c>
      <c r="Q15" s="1" t="s">
        <v>84</v>
      </c>
      <c r="R15" s="1" t="s">
        <v>84</v>
      </c>
      <c r="S15" s="1" t="s">
        <v>84</v>
      </c>
      <c r="U15" s="10" t="str">
        <f>IF(OR(COUNTIF(C15:S15,"B")=0,(U3-(COUNTIF(C15:S15,"C")+COUNTIF(C15:S15,"")))=0),0,COUNTIF(C15:S15,"B")/(U3-(COUNTIF(C15:S15,"C")+COUNTIF(C15:S15,""))))</f>
        <v>0</v>
      </c>
    </row>
    <row r="16" spans="1:21">
      <c r="A16" s="8">
        <v>818530</v>
      </c>
      <c r="B16" s="5" t="s">
        <v>16</v>
      </c>
      <c r="C16" s="1" t="s">
        <v>84</v>
      </c>
      <c r="D16" s="1" t="s">
        <v>84</v>
      </c>
      <c r="E16" s="1" t="s">
        <v>84</v>
      </c>
      <c r="F16" s="1" t="s">
        <v>84</v>
      </c>
      <c r="G16" s="1" t="s">
        <v>82</v>
      </c>
      <c r="H16" s="1" t="s">
        <v>82</v>
      </c>
      <c r="I16" s="1" t="s">
        <v>84</v>
      </c>
      <c r="J16" s="1" t="s">
        <v>84</v>
      </c>
      <c r="K16" s="1" t="s">
        <v>82</v>
      </c>
      <c r="L16" s="1" t="s">
        <v>84</v>
      </c>
      <c r="M16" s="1" t="s">
        <v>84</v>
      </c>
      <c r="N16" s="1" t="s">
        <v>84</v>
      </c>
      <c r="O16" s="1" t="s">
        <v>84</v>
      </c>
      <c r="P16" s="1" t="s">
        <v>84</v>
      </c>
      <c r="Q16" s="1" t="s">
        <v>84</v>
      </c>
      <c r="R16" s="1" t="s">
        <v>84</v>
      </c>
      <c r="S16" s="1" t="s">
        <v>84</v>
      </c>
      <c r="U16" s="10" t="str">
        <f>IF(OR(COUNTIF(C16:S16,"B")=0,(U3-(COUNTIF(C16:S16,"C")+COUNTIF(C16:S16,"")))=0),0,COUNTIF(C16:S16,"B")/(U3-(COUNTIF(C16:S16,"C")+COUNTIF(C16:S16,""))))</f>
        <v>0</v>
      </c>
    </row>
    <row r="17" spans="1:21">
      <c r="A17" s="8">
        <v>820029</v>
      </c>
      <c r="B17" s="5" t="s">
        <v>17</v>
      </c>
      <c r="C17" s="1" t="s">
        <v>84</v>
      </c>
      <c r="D17" s="1" t="s">
        <v>82</v>
      </c>
      <c r="E17" s="1" t="s">
        <v>84</v>
      </c>
      <c r="F17" s="1" t="s">
        <v>84</v>
      </c>
      <c r="G17" s="1" t="s">
        <v>83</v>
      </c>
      <c r="H17" s="1" t="s">
        <v>82</v>
      </c>
      <c r="I17" s="1" t="s">
        <v>84</v>
      </c>
      <c r="J17" s="1" t="s">
        <v>84</v>
      </c>
      <c r="K17" s="1" t="s">
        <v>82</v>
      </c>
      <c r="L17" s="1" t="s">
        <v>82</v>
      </c>
      <c r="M17" s="1" t="s">
        <v>82</v>
      </c>
      <c r="N17" s="1" t="s">
        <v>84</v>
      </c>
      <c r="O17" s="1" t="s">
        <v>82</v>
      </c>
      <c r="P17" s="1" t="s">
        <v>82</v>
      </c>
      <c r="Q17" s="1" t="s">
        <v>82</v>
      </c>
      <c r="R17" s="1" t="s">
        <v>82</v>
      </c>
      <c r="S17" s="1" t="s">
        <v>82</v>
      </c>
      <c r="U17" s="10" t="str">
        <f>IF(OR(COUNTIF(C17:S17,"B")=0,(U3-(COUNTIF(C17:S17,"C")+COUNTIF(C17:S17,"")))=0),0,COUNTIF(C17:S17,"B")/(U3-(COUNTIF(C17:S17,"C")+COUNTIF(C17:S17,""))))</f>
        <v>0</v>
      </c>
    </row>
    <row r="18" spans="1:21">
      <c r="A18" s="8">
        <v>805978</v>
      </c>
      <c r="B18" s="5" t="s">
        <v>19</v>
      </c>
      <c r="C18" s="1" t="s">
        <v>84</v>
      </c>
      <c r="D18" s="1" t="s">
        <v>84</v>
      </c>
      <c r="E18" s="1" t="s">
        <v>87</v>
      </c>
      <c r="F18" s="1" t="s">
        <v>84</v>
      </c>
      <c r="G18" s="1" t="s">
        <v>82</v>
      </c>
      <c r="H18" s="1" t="s">
        <v>82</v>
      </c>
      <c r="I18" s="1" t="s">
        <v>84</v>
      </c>
      <c r="J18" s="1" t="s">
        <v>84</v>
      </c>
      <c r="K18" s="1" t="s">
        <v>83</v>
      </c>
      <c r="L18" s="1" t="s">
        <v>84</v>
      </c>
      <c r="M18" s="1" t="s">
        <v>84</v>
      </c>
      <c r="N18" s="1" t="s">
        <v>84</v>
      </c>
      <c r="O18" s="1" t="s">
        <v>84</v>
      </c>
      <c r="P18" s="1" t="s">
        <v>84</v>
      </c>
      <c r="Q18" s="1" t="s">
        <v>84</v>
      </c>
      <c r="R18" s="1" t="s">
        <v>84</v>
      </c>
      <c r="S18" s="1" t="s">
        <v>82</v>
      </c>
      <c r="U18" s="10" t="str">
        <f>IF(OR(COUNTIF(C18:S18,"B")=0,(U3-(COUNTIF(C18:S18,"C")+COUNTIF(C18:S18,"")))=0),0,COUNTIF(C18:S18,"B")/(U3-(COUNTIF(C18:S18,"C")+COUNTIF(C18:S18,""))))</f>
        <v>0</v>
      </c>
    </row>
    <row r="19" spans="1:21">
      <c r="A19" s="8">
        <v>188883</v>
      </c>
      <c r="B19" s="5" t="s">
        <v>20</v>
      </c>
      <c r="C19" s="1" t="s">
        <v>84</v>
      </c>
      <c r="D19" s="1" t="s">
        <v>82</v>
      </c>
      <c r="E19" s="1" t="s">
        <v>84</v>
      </c>
      <c r="F19" s="1" t="s">
        <v>84</v>
      </c>
      <c r="G19" s="1" t="s">
        <v>82</v>
      </c>
      <c r="H19" s="1" t="s">
        <v>82</v>
      </c>
      <c r="I19" s="1" t="s">
        <v>84</v>
      </c>
      <c r="J19" s="1" t="s">
        <v>82</v>
      </c>
      <c r="K19" s="1" t="s">
        <v>82</v>
      </c>
      <c r="L19" s="1" t="s">
        <v>83</v>
      </c>
      <c r="M19" s="1" t="s">
        <v>82</v>
      </c>
      <c r="N19" s="1" t="s">
        <v>84</v>
      </c>
      <c r="O19" s="1" t="s">
        <v>82</v>
      </c>
      <c r="P19" s="1" t="s">
        <v>82</v>
      </c>
      <c r="Q19" s="1" t="s">
        <v>82</v>
      </c>
      <c r="R19" s="1" t="s">
        <v>82</v>
      </c>
      <c r="S19" s="1" t="s">
        <v>82</v>
      </c>
      <c r="U19" s="10" t="str">
        <f>IF(OR(COUNTIF(C19:S19,"B")=0,(U3-(COUNTIF(C19:S19,"C")+COUNTIF(C19:S19,"")))=0),0,COUNTIF(C19:S19,"B")/(U3-(COUNTIF(C19:S19,"C")+COUNTIF(C19:S19,""))))</f>
        <v>0</v>
      </c>
    </row>
    <row r="20" spans="1:21">
      <c r="A20" s="8">
        <v>805144</v>
      </c>
      <c r="B20" s="5" t="s">
        <v>21</v>
      </c>
      <c r="C20" s="1" t="s">
        <v>84</v>
      </c>
      <c r="D20" s="1" t="s">
        <v>82</v>
      </c>
      <c r="E20" s="1" t="s">
        <v>84</v>
      </c>
      <c r="F20" s="1" t="s">
        <v>84</v>
      </c>
      <c r="G20" s="1" t="s">
        <v>82</v>
      </c>
      <c r="H20" s="1" t="s">
        <v>84</v>
      </c>
      <c r="I20" s="1" t="s">
        <v>84</v>
      </c>
      <c r="J20" s="1" t="s">
        <v>84</v>
      </c>
      <c r="K20" s="1" t="s">
        <v>82</v>
      </c>
      <c r="L20" s="1" t="s">
        <v>82</v>
      </c>
      <c r="M20" s="1" t="s">
        <v>83</v>
      </c>
      <c r="N20" s="1" t="s">
        <v>82</v>
      </c>
      <c r="O20" s="1" t="s">
        <v>82</v>
      </c>
      <c r="P20" s="1" t="s">
        <v>82</v>
      </c>
      <c r="Q20" s="1" t="s">
        <v>82</v>
      </c>
      <c r="R20" s="1" t="s">
        <v>82</v>
      </c>
      <c r="S20" s="1" t="s">
        <v>82</v>
      </c>
      <c r="U20" s="10" t="str">
        <f>IF(OR(COUNTIF(C20:S20,"B")=0,(U3-(COUNTIF(C20:S20,"C")+COUNTIF(C20:S20,"")))=0),0,COUNTIF(C20:S20,"B")/(U3-(COUNTIF(C20:S20,"C")+COUNTIF(C20:S20,""))))</f>
        <v>0</v>
      </c>
    </row>
    <row r="21" spans="1:21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U21" s="11"/>
    </row>
    <row r="22" spans="1:21">
      <c r="A22" s="8">
        <v>819783</v>
      </c>
      <c r="B22" s="5" t="s">
        <v>24</v>
      </c>
      <c r="C22" s="1" t="s">
        <v>83</v>
      </c>
      <c r="D22" s="1" t="s">
        <v>82</v>
      </c>
      <c r="E22" s="1" t="s">
        <v>82</v>
      </c>
      <c r="F22" s="1" t="s">
        <v>82</v>
      </c>
      <c r="G22" s="1" t="s">
        <v>82</v>
      </c>
      <c r="H22" s="1" t="s">
        <v>82</v>
      </c>
      <c r="I22" s="1" t="s">
        <v>83</v>
      </c>
      <c r="J22" s="1" t="s">
        <v>82</v>
      </c>
      <c r="K22" s="1" t="s">
        <v>82</v>
      </c>
      <c r="L22" s="1" t="s">
        <v>82</v>
      </c>
      <c r="M22" s="1" t="s">
        <v>82</v>
      </c>
      <c r="N22" s="1" t="s">
        <v>82</v>
      </c>
      <c r="O22" s="1" t="s">
        <v>82</v>
      </c>
      <c r="P22" s="1" t="s">
        <v>82</v>
      </c>
      <c r="Q22" s="1" t="s">
        <v>82</v>
      </c>
      <c r="R22" s="1" t="s">
        <v>82</v>
      </c>
      <c r="S22" s="1" t="s">
        <v>82</v>
      </c>
      <c r="U22" s="10" t="str">
        <f>IF(OR(COUNTIF(C22:S22,"B")=0,(U3-(COUNTIF(C22:S22,"C")+COUNTIF(C22:S22,"")))=0),0,COUNTIF(C22:S22,"B")/(U3-(COUNTIF(C22:S22,"C")+COUNTIF(C22:S22,""))))</f>
        <v>0</v>
      </c>
    </row>
    <row r="23" spans="1:21">
      <c r="A23" s="8">
        <v>819784</v>
      </c>
      <c r="B23" s="5" t="s">
        <v>25</v>
      </c>
      <c r="C23" s="1" t="s">
        <v>82</v>
      </c>
      <c r="D23" s="1" t="s">
        <v>82</v>
      </c>
      <c r="E23" s="1" t="s">
        <v>82</v>
      </c>
      <c r="F23" s="1" t="s">
        <v>82</v>
      </c>
      <c r="G23" s="1" t="s">
        <v>82</v>
      </c>
      <c r="H23" s="1" t="s">
        <v>82</v>
      </c>
      <c r="I23" s="1" t="s">
        <v>82</v>
      </c>
      <c r="J23" s="1" t="s">
        <v>82</v>
      </c>
      <c r="K23" s="1" t="s">
        <v>82</v>
      </c>
      <c r="L23" s="1" t="s">
        <v>82</v>
      </c>
      <c r="M23" s="1" t="s">
        <v>82</v>
      </c>
      <c r="N23" s="1" t="s">
        <v>82</v>
      </c>
      <c r="O23" s="1" t="s">
        <v>82</v>
      </c>
      <c r="P23" s="1" t="s">
        <v>82</v>
      </c>
      <c r="Q23" s="1" t="s">
        <v>82</v>
      </c>
      <c r="R23" s="1" t="s">
        <v>82</v>
      </c>
      <c r="S23" s="1" t="s">
        <v>82</v>
      </c>
      <c r="U23" s="10" t="str">
        <f>IF(OR(COUNTIF(C23:S23,"B")=0,(U3-(COUNTIF(C23:S23,"C")+COUNTIF(C23:S23,"")))=0),0,COUNTIF(C23:S23,"B")/(U3-(COUNTIF(C23:S23,"C")+COUNTIF(C23:S23,""))))</f>
        <v>0</v>
      </c>
    </row>
    <row r="24" spans="1:21">
      <c r="A24" s="8">
        <v>819785</v>
      </c>
      <c r="B24" s="5" t="s">
        <v>26</v>
      </c>
      <c r="C24" s="1" t="s">
        <v>83</v>
      </c>
      <c r="D24" s="1" t="s">
        <v>82</v>
      </c>
      <c r="E24" s="1" t="s">
        <v>82</v>
      </c>
      <c r="F24" s="1" t="s">
        <v>82</v>
      </c>
      <c r="G24" s="1" t="s">
        <v>82</v>
      </c>
      <c r="H24" s="1" t="s">
        <v>82</v>
      </c>
      <c r="I24" s="1" t="s">
        <v>83</v>
      </c>
      <c r="J24" s="1" t="s">
        <v>82</v>
      </c>
      <c r="K24" s="1" t="s">
        <v>82</v>
      </c>
      <c r="L24" s="1" t="s">
        <v>82</v>
      </c>
      <c r="M24" s="1" t="s">
        <v>82</v>
      </c>
      <c r="N24" s="1" t="s">
        <v>83</v>
      </c>
      <c r="O24" s="1" t="s">
        <v>82</v>
      </c>
      <c r="P24" s="1" t="s">
        <v>82</v>
      </c>
      <c r="Q24" s="1" t="s">
        <v>82</v>
      </c>
      <c r="R24" s="1" t="s">
        <v>82</v>
      </c>
      <c r="S24" s="1" t="s">
        <v>82</v>
      </c>
      <c r="U24" s="10" t="str">
        <f>IF(OR(COUNTIF(C24:S24,"B")=0,(U3-(COUNTIF(C24:S24,"C")+COUNTIF(C24:S24,"")))=0),0,COUNTIF(C24:S24,"B")/(U3-(COUNTIF(C24:S24,"C")+COUNTIF(C24:S24,""))))</f>
        <v>0</v>
      </c>
    </row>
    <row r="25" spans="1:21">
      <c r="A25" s="8">
        <v>819786</v>
      </c>
      <c r="B25" s="5" t="s">
        <v>27</v>
      </c>
      <c r="C25" s="1" t="s">
        <v>82</v>
      </c>
      <c r="D25" s="1" t="s">
        <v>82</v>
      </c>
      <c r="E25" s="1" t="s">
        <v>82</v>
      </c>
      <c r="F25" s="1" t="s">
        <v>82</v>
      </c>
      <c r="G25" s="1" t="s">
        <v>82</v>
      </c>
      <c r="H25" s="1" t="s">
        <v>82</v>
      </c>
      <c r="I25" s="1" t="s">
        <v>83</v>
      </c>
      <c r="J25" s="1" t="s">
        <v>82</v>
      </c>
      <c r="K25" s="1" t="s">
        <v>82</v>
      </c>
      <c r="L25" s="1" t="s">
        <v>82</v>
      </c>
      <c r="M25" s="1" t="s">
        <v>82</v>
      </c>
      <c r="N25" s="1" t="s">
        <v>82</v>
      </c>
      <c r="O25" s="1" t="s">
        <v>82</v>
      </c>
      <c r="P25" s="1" t="s">
        <v>82</v>
      </c>
      <c r="Q25" s="1" t="s">
        <v>82</v>
      </c>
      <c r="R25" s="1" t="s">
        <v>82</v>
      </c>
      <c r="S25" s="1" t="s">
        <v>82</v>
      </c>
      <c r="U25" s="10" t="str">
        <f>IF(OR(COUNTIF(C25:S25,"B")=0,(U3-(COUNTIF(C25:S25,"C")+COUNTIF(C25:S25,"")))=0),0,COUNTIF(C25:S25,"B")/(U3-(COUNTIF(C25:S25,"C")+COUNTIF(C25:S25,""))))</f>
        <v>0</v>
      </c>
    </row>
    <row r="26" spans="1:21">
      <c r="A26" s="8">
        <v>245757</v>
      </c>
      <c r="B26" s="5" t="s">
        <v>28</v>
      </c>
      <c r="C26" s="1" t="s">
        <v>82</v>
      </c>
      <c r="D26" s="1" t="s">
        <v>82</v>
      </c>
      <c r="E26" s="1" t="s">
        <v>82</v>
      </c>
      <c r="F26" s="1" t="s">
        <v>82</v>
      </c>
      <c r="G26" s="1" t="s">
        <v>82</v>
      </c>
      <c r="H26" s="1" t="s">
        <v>82</v>
      </c>
      <c r="I26" s="1" t="s">
        <v>82</v>
      </c>
      <c r="J26" s="1" t="s">
        <v>82</v>
      </c>
      <c r="K26" s="1" t="s">
        <v>82</v>
      </c>
      <c r="L26" s="1" t="s">
        <v>82</v>
      </c>
      <c r="M26" s="1" t="s">
        <v>82</v>
      </c>
      <c r="N26" s="1" t="s">
        <v>82</v>
      </c>
      <c r="O26" s="1" t="s">
        <v>82</v>
      </c>
      <c r="P26" s="1" t="s">
        <v>82</v>
      </c>
      <c r="Q26" s="1" t="s">
        <v>82</v>
      </c>
      <c r="R26" s="1" t="s">
        <v>82</v>
      </c>
      <c r="S26" s="1" t="s">
        <v>82</v>
      </c>
      <c r="U26" s="10" t="str">
        <f>IF(OR(COUNTIF(C26:S26,"B")=0,(U3-(COUNTIF(C26:S26,"C")+COUNTIF(C26:S26,"")))=0),0,COUNTIF(C26:S26,"B")/(U3-(COUNTIF(C26:S26,"C")+COUNTIF(C26:S26,""))))</f>
        <v>0</v>
      </c>
    </row>
    <row r="27" spans="1:21">
      <c r="A27" s="8">
        <v>245827</v>
      </c>
      <c r="B27" s="5" t="s">
        <v>29</v>
      </c>
      <c r="C27" s="1" t="s">
        <v>82</v>
      </c>
      <c r="D27" s="1" t="s">
        <v>82</v>
      </c>
      <c r="E27" s="1" t="s">
        <v>82</v>
      </c>
      <c r="F27" s="1" t="s">
        <v>82</v>
      </c>
      <c r="G27" s="1" t="s">
        <v>82</v>
      </c>
      <c r="H27" s="1" t="s">
        <v>82</v>
      </c>
      <c r="I27" s="1" t="s">
        <v>82</v>
      </c>
      <c r="J27" s="1" t="s">
        <v>82</v>
      </c>
      <c r="K27" s="1" t="s">
        <v>82</v>
      </c>
      <c r="L27" s="1" t="s">
        <v>82</v>
      </c>
      <c r="M27" s="1" t="s">
        <v>82</v>
      </c>
      <c r="N27" s="1" t="s">
        <v>82</v>
      </c>
      <c r="O27" s="1" t="s">
        <v>82</v>
      </c>
      <c r="P27" s="1" t="s">
        <v>82</v>
      </c>
      <c r="Q27" s="1" t="s">
        <v>82</v>
      </c>
      <c r="R27" s="1" t="s">
        <v>82</v>
      </c>
      <c r="S27" s="1" t="s">
        <v>82</v>
      </c>
      <c r="U27" s="10" t="str">
        <f>IF(OR(COUNTIF(C27:S27,"B")=0,(U3-(COUNTIF(C27:S27,"C")+COUNTIF(C27:S27,"")))=0),0,COUNTIF(C27:S27,"B")/(U3-(COUNTIF(C27:S27,"C")+COUNTIF(C27:S27,""))))</f>
        <v>0</v>
      </c>
    </row>
    <row r="28" spans="1:21">
      <c r="A28" s="8">
        <v>245817</v>
      </c>
      <c r="B28" s="5" t="s">
        <v>30</v>
      </c>
      <c r="C28" s="1" t="s">
        <v>82</v>
      </c>
      <c r="D28" s="1" t="s">
        <v>82</v>
      </c>
      <c r="E28" s="1" t="s">
        <v>82</v>
      </c>
      <c r="F28" s="1" t="s">
        <v>82</v>
      </c>
      <c r="G28" s="1" t="s">
        <v>82</v>
      </c>
      <c r="H28" s="1" t="s">
        <v>83</v>
      </c>
      <c r="I28" s="1" t="s">
        <v>82</v>
      </c>
      <c r="J28" s="1" t="s">
        <v>82</v>
      </c>
      <c r="K28" s="1" t="s">
        <v>82</v>
      </c>
      <c r="L28" s="1" t="s">
        <v>82</v>
      </c>
      <c r="M28" s="1" t="s">
        <v>82</v>
      </c>
      <c r="N28" s="1" t="s">
        <v>82</v>
      </c>
      <c r="O28" s="1" t="s">
        <v>82</v>
      </c>
      <c r="P28" s="1" t="s">
        <v>82</v>
      </c>
      <c r="Q28" s="1" t="s">
        <v>82</v>
      </c>
      <c r="R28" s="1" t="s">
        <v>82</v>
      </c>
      <c r="S28" s="1" t="s">
        <v>82</v>
      </c>
      <c r="U28" s="10" t="str">
        <f>IF(OR(COUNTIF(C28:S28,"B")=0,(U3-(COUNTIF(C28:S28,"C")+COUNTIF(C28:S28,"")))=0),0,COUNTIF(C28:S28,"B")/(U3-(COUNTIF(C28:S28,"C")+COUNTIF(C28:S28,""))))</f>
        <v>0</v>
      </c>
    </row>
    <row r="29" spans="1:21">
      <c r="A29" s="8">
        <v>245765</v>
      </c>
      <c r="B29" s="5" t="s">
        <v>31</v>
      </c>
      <c r="C29" s="1" t="s">
        <v>82</v>
      </c>
      <c r="D29" s="1" t="s">
        <v>82</v>
      </c>
      <c r="E29" s="1" t="s">
        <v>82</v>
      </c>
      <c r="F29" s="1" t="s">
        <v>82</v>
      </c>
      <c r="G29" s="1" t="s">
        <v>82</v>
      </c>
      <c r="H29" s="1" t="s">
        <v>82</v>
      </c>
      <c r="I29" s="1" t="s">
        <v>82</v>
      </c>
      <c r="J29" s="1" t="s">
        <v>82</v>
      </c>
      <c r="K29" s="1" t="s">
        <v>82</v>
      </c>
      <c r="L29" s="1" t="s">
        <v>82</v>
      </c>
      <c r="M29" s="1" t="s">
        <v>82</v>
      </c>
      <c r="N29" s="1" t="s">
        <v>82</v>
      </c>
      <c r="O29" s="1" t="s">
        <v>82</v>
      </c>
      <c r="P29" s="1" t="s">
        <v>82</v>
      </c>
      <c r="Q29" s="1" t="s">
        <v>82</v>
      </c>
      <c r="R29" s="1" t="s">
        <v>82</v>
      </c>
      <c r="S29" s="1" t="s">
        <v>82</v>
      </c>
      <c r="U29" s="10" t="str">
        <f>IF(OR(COUNTIF(C29:S29,"B")=0,(U3-(COUNTIF(C29:S29,"C")+COUNTIF(C29:S29,"")))=0),0,COUNTIF(C29:S29,"B")/(U3-(COUNTIF(C29:S29,"C")+COUNTIF(C29:S29,""))))</f>
        <v>0</v>
      </c>
    </row>
    <row r="30" spans="1:21">
      <c r="U30" s="11"/>
    </row>
    <row r="31" spans="1:21">
      <c r="B31" s="9" t="s">
        <v>85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/>
      <c r="U31" s="11"/>
    </row>
    <row r="32" spans="1:21">
      <c r="B32" s="9" t="s">
        <v>86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/>
      <c r="U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6">
      <c r="A1" t="s">
        <v>56</v>
      </c>
    </row>
    <row r="2" spans="1:16">
      <c r="A2" s="2" t="s">
        <v>41</v>
      </c>
      <c r="B2" s="2" t="s">
        <v>41</v>
      </c>
      <c r="C2" s="3">
        <v>212647</v>
      </c>
      <c r="D2" s="3">
        <v>213033</v>
      </c>
      <c r="E2" s="3">
        <v>213389</v>
      </c>
      <c r="F2" s="3">
        <v>213397</v>
      </c>
      <c r="G2" s="3">
        <v>213538</v>
      </c>
      <c r="H2" s="3">
        <v>213850</v>
      </c>
      <c r="I2" s="3">
        <v>213991</v>
      </c>
      <c r="J2" s="3">
        <v>214049</v>
      </c>
      <c r="K2" s="3">
        <v>214254</v>
      </c>
      <c r="L2" s="3">
        <v>214403</v>
      </c>
      <c r="M2" s="3">
        <v>214510</v>
      </c>
      <c r="N2" s="3">
        <v>214940</v>
      </c>
      <c r="P2" s="2" t="s">
        <v>79</v>
      </c>
    </row>
    <row r="3" spans="1:16">
      <c r="A3" s="2" t="s">
        <v>80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P3" s="2" t="str">
        <f>SUM(C3:N3)</f>
        <v>0</v>
      </c>
    </row>
    <row r="4" spans="1:16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P4" s="10" t="s">
        <v>81</v>
      </c>
    </row>
    <row r="5" spans="1:16">
      <c r="A5" s="8" t="s">
        <v>43</v>
      </c>
      <c r="B5" s="5" t="s">
        <v>5</v>
      </c>
      <c r="C5" s="1" t="s">
        <v>84</v>
      </c>
      <c r="D5" s="1" t="s">
        <v>84</v>
      </c>
      <c r="E5" s="1" t="s">
        <v>82</v>
      </c>
      <c r="F5" s="1" t="s">
        <v>82</v>
      </c>
      <c r="G5" s="1" t="s">
        <v>82</v>
      </c>
      <c r="H5" s="1" t="s">
        <v>84</v>
      </c>
      <c r="I5" s="1" t="s">
        <v>84</v>
      </c>
      <c r="J5" s="1" t="s">
        <v>84</v>
      </c>
      <c r="K5" s="1" t="s">
        <v>82</v>
      </c>
      <c r="L5" s="1" t="s">
        <v>84</v>
      </c>
      <c r="M5" s="1" t="s">
        <v>84</v>
      </c>
      <c r="N5" s="1" t="s">
        <v>84</v>
      </c>
      <c r="P5" s="10" t="str">
        <f>IF(OR(COUNTIF(C5:N5,"B")=0,(P3-(COUNTIF(C5:N5,"C")+COUNTIF(C5:N5,"")))=0),0,COUNTIF(C5:N5,"B")/(P3-(COUNTIF(C5:N5,"C")+COUNTIF(C5:N5,""))))</f>
        <v>0</v>
      </c>
    </row>
    <row r="6" spans="1:16">
      <c r="A6" s="8" t="s">
        <v>44</v>
      </c>
      <c r="B6" s="5" t="s">
        <v>6</v>
      </c>
      <c r="C6" s="1" t="s">
        <v>84</v>
      </c>
      <c r="D6" s="1" t="s">
        <v>82</v>
      </c>
      <c r="E6" s="1" t="s">
        <v>82</v>
      </c>
      <c r="F6" s="1" t="s">
        <v>82</v>
      </c>
      <c r="G6" s="1" t="s">
        <v>82</v>
      </c>
      <c r="H6" s="1" t="s">
        <v>84</v>
      </c>
      <c r="I6" s="1" t="s">
        <v>82</v>
      </c>
      <c r="J6" s="1" t="s">
        <v>82</v>
      </c>
      <c r="K6" s="1" t="s">
        <v>82</v>
      </c>
      <c r="L6" s="1" t="s">
        <v>82</v>
      </c>
      <c r="M6" s="1" t="s">
        <v>83</v>
      </c>
      <c r="N6" s="1" t="s">
        <v>82</v>
      </c>
      <c r="P6" s="10" t="str">
        <f>IF(OR(COUNTIF(C6:N6,"B")=0,(P3-(COUNTIF(C6:N6,"C")+COUNTIF(C6:N6,"")))=0),0,COUNTIF(C6:N6,"B")/(P3-(COUNTIF(C6:N6,"C")+COUNTIF(C6:N6,""))))</f>
        <v>0</v>
      </c>
    </row>
    <row r="7" spans="1:16">
      <c r="A7" s="8" t="s">
        <v>45</v>
      </c>
      <c r="B7" s="5" t="s">
        <v>7</v>
      </c>
      <c r="C7" s="1" t="s">
        <v>84</v>
      </c>
      <c r="D7" s="1" t="s">
        <v>82</v>
      </c>
      <c r="E7" s="1" t="s">
        <v>82</v>
      </c>
      <c r="F7" s="1" t="s">
        <v>82</v>
      </c>
      <c r="G7" s="1" t="s">
        <v>82</v>
      </c>
      <c r="H7" s="1" t="s">
        <v>84</v>
      </c>
      <c r="I7" s="1" t="s">
        <v>82</v>
      </c>
      <c r="J7" s="1" t="s">
        <v>82</v>
      </c>
      <c r="K7" s="1" t="s">
        <v>82</v>
      </c>
      <c r="L7" s="1" t="s">
        <v>82</v>
      </c>
      <c r="M7" s="1" t="s">
        <v>82</v>
      </c>
      <c r="N7" s="1" t="s">
        <v>82</v>
      </c>
      <c r="P7" s="10" t="str">
        <f>IF(OR(COUNTIF(C7:N7,"B")=0,(P3-(COUNTIF(C7:N7,"C")+COUNTIF(C7:N7,"")))=0),0,COUNTIF(C7:N7,"B")/(P3-(COUNTIF(C7:N7,"C")+COUNTIF(C7:N7,""))))</f>
        <v>0</v>
      </c>
    </row>
    <row r="8" spans="1:16">
      <c r="A8" s="8" t="s">
        <v>46</v>
      </c>
      <c r="B8" s="5" t="s">
        <v>8</v>
      </c>
      <c r="C8" s="1" t="s">
        <v>84</v>
      </c>
      <c r="D8" s="1" t="s">
        <v>82</v>
      </c>
      <c r="E8" s="1" t="s">
        <v>82</v>
      </c>
      <c r="F8" s="1" t="s">
        <v>82</v>
      </c>
      <c r="G8" s="1" t="s">
        <v>82</v>
      </c>
      <c r="H8" s="1" t="s">
        <v>84</v>
      </c>
      <c r="I8" s="1" t="s">
        <v>82</v>
      </c>
      <c r="J8" s="1" t="s">
        <v>82</v>
      </c>
      <c r="K8" s="1" t="s">
        <v>82</v>
      </c>
      <c r="L8" s="1" t="s">
        <v>82</v>
      </c>
      <c r="M8" s="1" t="s">
        <v>82</v>
      </c>
      <c r="N8" s="1" t="s">
        <v>82</v>
      </c>
      <c r="P8" s="10" t="str">
        <f>IF(OR(COUNTIF(C8:N8,"B")=0,(P3-(COUNTIF(C8:N8,"C")+COUNTIF(C8:N8,"")))=0),0,COUNTIF(C8:N8,"B")/(P3-(COUNTIF(C8:N8,"C")+COUNTIF(C8:N8,""))))</f>
        <v>0</v>
      </c>
    </row>
    <row r="9" spans="1:16">
      <c r="A9" s="8" t="s">
        <v>47</v>
      </c>
      <c r="B9" s="5" t="s">
        <v>9</v>
      </c>
      <c r="C9" s="1" t="s">
        <v>84</v>
      </c>
      <c r="D9" s="1" t="s">
        <v>84</v>
      </c>
      <c r="E9" s="1" t="s">
        <v>82</v>
      </c>
      <c r="F9" s="1" t="s">
        <v>82</v>
      </c>
      <c r="G9" s="1" t="s">
        <v>82</v>
      </c>
      <c r="H9" s="1" t="s">
        <v>84</v>
      </c>
      <c r="I9" s="1" t="s">
        <v>84</v>
      </c>
      <c r="J9" s="1" t="s">
        <v>84</v>
      </c>
      <c r="K9" s="1" t="s">
        <v>82</v>
      </c>
      <c r="L9" s="1" t="s">
        <v>84</v>
      </c>
      <c r="M9" s="1" t="s">
        <v>84</v>
      </c>
      <c r="N9" s="1" t="s">
        <v>84</v>
      </c>
      <c r="P9" s="10" t="str">
        <f>IF(OR(COUNTIF(C9:N9,"B")=0,(P3-(COUNTIF(C9:N9,"C")+COUNTIF(C9:N9,"")))=0),0,COUNTIF(C9:N9,"B")/(P3-(COUNTIF(C9:N9,"C")+COUNTIF(C9:N9,""))))</f>
        <v>0</v>
      </c>
    </row>
    <row r="10" spans="1:16">
      <c r="A10" s="8" t="s">
        <v>48</v>
      </c>
      <c r="B10" s="5" t="s">
        <v>10</v>
      </c>
      <c r="C10" s="1" t="s">
        <v>84</v>
      </c>
      <c r="D10" s="1" t="s">
        <v>84</v>
      </c>
      <c r="E10" s="1" t="s">
        <v>84</v>
      </c>
      <c r="F10" s="1" t="s">
        <v>84</v>
      </c>
      <c r="G10" s="1" t="s">
        <v>84</v>
      </c>
      <c r="H10" s="1" t="s">
        <v>84</v>
      </c>
      <c r="I10" s="1" t="s">
        <v>84</v>
      </c>
      <c r="J10" s="1" t="s">
        <v>84</v>
      </c>
      <c r="K10" s="1" t="s">
        <v>84</v>
      </c>
      <c r="L10" s="1" t="s">
        <v>82</v>
      </c>
      <c r="M10" s="1" t="s">
        <v>84</v>
      </c>
      <c r="N10" s="1" t="s">
        <v>84</v>
      </c>
      <c r="P10" s="10" t="str">
        <f>IF(OR(COUNTIF(C10:N10,"B")=0,(P3-(COUNTIF(C10:N10,"C")+COUNTIF(C10:N10,"")))=0),0,COUNTIF(C10:N10,"B")/(P3-(COUNTIF(C10:N10,"C")+COUNTIF(C10:N10,""))))</f>
        <v>0</v>
      </c>
    </row>
    <row r="11" spans="1:16">
      <c r="A11" s="8" t="s">
        <v>49</v>
      </c>
      <c r="B11" s="5" t="s">
        <v>11</v>
      </c>
      <c r="C11" s="1" t="s">
        <v>84</v>
      </c>
      <c r="D11" s="1" t="s">
        <v>84</v>
      </c>
      <c r="E11" s="1" t="s">
        <v>84</v>
      </c>
      <c r="F11" s="1" t="s">
        <v>84</v>
      </c>
      <c r="G11" s="1" t="s">
        <v>84</v>
      </c>
      <c r="H11" s="1" t="s">
        <v>82</v>
      </c>
      <c r="I11" s="1" t="s">
        <v>84</v>
      </c>
      <c r="J11" s="1" t="s">
        <v>84</v>
      </c>
      <c r="K11" s="1" t="s">
        <v>84</v>
      </c>
      <c r="L11" s="1" t="s">
        <v>82</v>
      </c>
      <c r="M11" s="1" t="s">
        <v>84</v>
      </c>
      <c r="N11" s="1" t="s">
        <v>84</v>
      </c>
      <c r="P11" s="10" t="str">
        <f>IF(OR(COUNTIF(C11:N11,"B")=0,(P3-(COUNTIF(C11:N11,"C")+COUNTIF(C11:N11,"")))=0),0,COUNTIF(C11:N11,"B")/(P3-(COUNTIF(C11:N11,"C")+COUNTIF(C11:N11,""))))</f>
        <v>0</v>
      </c>
    </row>
    <row r="12" spans="1:16">
      <c r="A12" s="8" t="s">
        <v>50</v>
      </c>
      <c r="B12" s="5" t="s">
        <v>12</v>
      </c>
      <c r="C12" s="1" t="s">
        <v>82</v>
      </c>
      <c r="D12" s="1" t="s">
        <v>84</v>
      </c>
      <c r="E12" s="1" t="s">
        <v>84</v>
      </c>
      <c r="F12" s="1" t="s">
        <v>84</v>
      </c>
      <c r="G12" s="1" t="s">
        <v>84</v>
      </c>
      <c r="H12" s="1" t="s">
        <v>84</v>
      </c>
      <c r="I12" s="1" t="s">
        <v>84</v>
      </c>
      <c r="J12" s="1" t="s">
        <v>84</v>
      </c>
      <c r="K12" s="1" t="s">
        <v>84</v>
      </c>
      <c r="L12" s="1" t="s">
        <v>82</v>
      </c>
      <c r="M12" s="1" t="s">
        <v>84</v>
      </c>
      <c r="N12" s="1" t="s">
        <v>84</v>
      </c>
      <c r="P12" s="10" t="str">
        <f>IF(OR(COUNTIF(C12:N12,"B")=0,(P3-(COUNTIF(C12:N12,"C")+COUNTIF(C12:N12,"")))=0),0,COUNTIF(C12:N12,"B")/(P3-(COUNTIF(C12:N12,"C")+COUNTIF(C12:N12,""))))</f>
        <v>0</v>
      </c>
    </row>
    <row r="13" spans="1:16">
      <c r="A13" s="8" t="s">
        <v>51</v>
      </c>
      <c r="B13" s="5" t="s">
        <v>13</v>
      </c>
      <c r="C13" s="1" t="s">
        <v>83</v>
      </c>
      <c r="D13" s="1" t="s">
        <v>84</v>
      </c>
      <c r="E13" s="1" t="s">
        <v>84</v>
      </c>
      <c r="F13" s="1" t="s">
        <v>84</v>
      </c>
      <c r="G13" s="1" t="s">
        <v>84</v>
      </c>
      <c r="H13" s="1" t="s">
        <v>84</v>
      </c>
      <c r="I13" s="1" t="s">
        <v>84</v>
      </c>
      <c r="J13" s="1" t="s">
        <v>84</v>
      </c>
      <c r="K13" s="1" t="s">
        <v>84</v>
      </c>
      <c r="L13" s="1" t="s">
        <v>82</v>
      </c>
      <c r="M13" s="1" t="s">
        <v>84</v>
      </c>
      <c r="N13" s="1" t="s">
        <v>84</v>
      </c>
      <c r="P13" s="10" t="str">
        <f>IF(OR(COUNTIF(C13:N13,"B")=0,(P3-(COUNTIF(C13:N13,"C")+COUNTIF(C13:N13,"")))=0),0,COUNTIF(C13:N13,"B")/(P3-(COUNTIF(C13:N13,"C")+COUNTIF(C13:N13,""))))</f>
        <v>0</v>
      </c>
    </row>
    <row r="14" spans="1:16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P14" s="11"/>
    </row>
    <row r="15" spans="1:16">
      <c r="A15" s="8" t="s">
        <v>52</v>
      </c>
      <c r="B15" s="5" t="s">
        <v>24</v>
      </c>
      <c r="C15" s="1" t="s">
        <v>82</v>
      </c>
      <c r="D15" s="1" t="s">
        <v>82</v>
      </c>
      <c r="E15" s="1" t="s">
        <v>82</v>
      </c>
      <c r="F15" s="1" t="s">
        <v>87</v>
      </c>
      <c r="G15" s="1" t="s">
        <v>82</v>
      </c>
      <c r="H15" s="1" t="s">
        <v>82</v>
      </c>
      <c r="I15" s="1" t="s">
        <v>82</v>
      </c>
      <c r="J15" s="1" t="s">
        <v>82</v>
      </c>
      <c r="K15" s="1" t="s">
        <v>82</v>
      </c>
      <c r="L15" s="1" t="s">
        <v>82</v>
      </c>
      <c r="M15" s="1" t="s">
        <v>82</v>
      </c>
      <c r="N15" s="1" t="s">
        <v>82</v>
      </c>
      <c r="P15" s="10" t="str">
        <f>IF(OR(COUNTIF(C15:N15,"B")=0,(P3-(COUNTIF(C15:N15,"C")+COUNTIF(C15:N15,"")))=0),0,COUNTIF(C15:N15,"B")/(P3-(COUNTIF(C15:N15,"C")+COUNTIF(C15:N15,""))))</f>
        <v>0</v>
      </c>
    </row>
    <row r="16" spans="1:16">
      <c r="A16" s="8" t="s">
        <v>53</v>
      </c>
      <c r="B16" s="5" t="s">
        <v>25</v>
      </c>
      <c r="C16" s="1" t="s">
        <v>82</v>
      </c>
      <c r="D16" s="1" t="s">
        <v>82</v>
      </c>
      <c r="E16" s="1" t="s">
        <v>82</v>
      </c>
      <c r="F16" s="1" t="s">
        <v>82</v>
      </c>
      <c r="G16" s="1" t="s">
        <v>82</v>
      </c>
      <c r="H16" s="1" t="s">
        <v>82</v>
      </c>
      <c r="I16" s="1" t="s">
        <v>82</v>
      </c>
      <c r="J16" s="1" t="s">
        <v>82</v>
      </c>
      <c r="K16" s="1" t="s">
        <v>82</v>
      </c>
      <c r="L16" s="1" t="s">
        <v>82</v>
      </c>
      <c r="M16" s="1" t="s">
        <v>82</v>
      </c>
      <c r="N16" s="1" t="s">
        <v>82</v>
      </c>
      <c r="P16" s="10" t="str">
        <f>IF(OR(COUNTIF(C16:N16,"B")=0,(P3-(COUNTIF(C16:N16,"C")+COUNTIF(C16:N16,"")))=0),0,COUNTIF(C16:N16,"B")/(P3-(COUNTIF(C16:N16,"C")+COUNTIF(C16:N16,""))))</f>
        <v>0</v>
      </c>
    </row>
    <row r="17" spans="1:16">
      <c r="A17" s="8" t="s">
        <v>54</v>
      </c>
      <c r="B17" s="5" t="s">
        <v>26</v>
      </c>
      <c r="C17" s="1" t="s">
        <v>82</v>
      </c>
      <c r="D17" s="1" t="s">
        <v>83</v>
      </c>
      <c r="E17" s="1" t="s">
        <v>82</v>
      </c>
      <c r="F17" s="1" t="s">
        <v>82</v>
      </c>
      <c r="G17" s="1" t="s">
        <v>82</v>
      </c>
      <c r="H17" s="1" t="s">
        <v>82</v>
      </c>
      <c r="I17" s="1" t="s">
        <v>82</v>
      </c>
      <c r="J17" s="1" t="s">
        <v>82</v>
      </c>
      <c r="K17" s="1" t="s">
        <v>82</v>
      </c>
      <c r="L17" s="1" t="s">
        <v>82</v>
      </c>
      <c r="M17" s="1" t="s">
        <v>82</v>
      </c>
      <c r="N17" s="1" t="s">
        <v>82</v>
      </c>
      <c r="P17" s="10" t="str">
        <f>IF(OR(COUNTIF(C17:N17,"B")=0,(P3-(COUNTIF(C17:N17,"C")+COUNTIF(C17:N17,"")))=0),0,COUNTIF(C17:N17,"B")/(P3-(COUNTIF(C17:N17,"C")+COUNTIF(C17:N17,""))))</f>
        <v>0</v>
      </c>
    </row>
    <row r="18" spans="1:16">
      <c r="A18" s="8" t="s">
        <v>55</v>
      </c>
      <c r="B18" s="5" t="s">
        <v>27</v>
      </c>
      <c r="C18" s="1" t="s">
        <v>83</v>
      </c>
      <c r="D18" s="1" t="s">
        <v>82</v>
      </c>
      <c r="E18" s="1" t="s">
        <v>82</v>
      </c>
      <c r="F18" s="1" t="s">
        <v>82</v>
      </c>
      <c r="G18" s="1" t="s">
        <v>82</v>
      </c>
      <c r="H18" s="1" t="s">
        <v>82</v>
      </c>
      <c r="I18" s="1" t="s">
        <v>82</v>
      </c>
      <c r="J18" s="1" t="s">
        <v>82</v>
      </c>
      <c r="K18" s="1" t="s">
        <v>82</v>
      </c>
      <c r="L18" s="1" t="s">
        <v>82</v>
      </c>
      <c r="M18" s="1" t="s">
        <v>82</v>
      </c>
      <c r="N18" s="1" t="s">
        <v>82</v>
      </c>
      <c r="P18" s="10" t="str">
        <f>IF(OR(COUNTIF(C18:N18,"B")=0,(P3-(COUNTIF(C18:N18,"C")+COUNTIF(C18:N18,"")))=0),0,COUNTIF(C18:N18,"B")/(P3-(COUNTIF(C18:N18,"C")+COUNTIF(C18:N18,""))))</f>
        <v>0</v>
      </c>
    </row>
    <row r="19" spans="1:16">
      <c r="A19" s="8">
        <v>420554</v>
      </c>
      <c r="B19" s="5" t="s">
        <v>28</v>
      </c>
      <c r="C19" s="1" t="s">
        <v>82</v>
      </c>
      <c r="D19" s="1" t="s">
        <v>84</v>
      </c>
      <c r="E19" s="1" t="s">
        <v>84</v>
      </c>
      <c r="F19" s="1" t="s">
        <v>84</v>
      </c>
      <c r="G19" s="1" t="s">
        <v>84</v>
      </c>
      <c r="H19" s="1" t="s">
        <v>82</v>
      </c>
      <c r="I19" s="1" t="s">
        <v>84</v>
      </c>
      <c r="J19" s="1" t="s">
        <v>84</v>
      </c>
      <c r="K19" s="1" t="s">
        <v>84</v>
      </c>
      <c r="L19" s="1" t="s">
        <v>82</v>
      </c>
      <c r="M19" s="1" t="s">
        <v>84</v>
      </c>
      <c r="N19" s="1" t="s">
        <v>84</v>
      </c>
      <c r="P19" s="10" t="str">
        <f>IF(OR(COUNTIF(C19:N19,"B")=0,(P3-(COUNTIF(C19:N19,"C")+COUNTIF(C19:N19,"")))=0),0,COUNTIF(C19:N19,"B")/(P3-(COUNTIF(C19:N19,"C")+COUNTIF(C19:N19,""))))</f>
        <v>0</v>
      </c>
    </row>
    <row r="20" spans="1:16">
      <c r="A20" s="8">
        <v>420661</v>
      </c>
      <c r="B20" s="5" t="s">
        <v>29</v>
      </c>
      <c r="C20" s="1" t="s">
        <v>82</v>
      </c>
      <c r="D20" s="1" t="s">
        <v>84</v>
      </c>
      <c r="E20" s="1" t="s">
        <v>84</v>
      </c>
      <c r="F20" s="1" t="s">
        <v>84</v>
      </c>
      <c r="G20" s="1" t="s">
        <v>84</v>
      </c>
      <c r="H20" s="1" t="s">
        <v>82</v>
      </c>
      <c r="I20" s="1" t="s">
        <v>84</v>
      </c>
      <c r="J20" s="1" t="s">
        <v>84</v>
      </c>
      <c r="K20" s="1" t="s">
        <v>84</v>
      </c>
      <c r="L20" s="1" t="s">
        <v>82</v>
      </c>
      <c r="M20" s="1" t="s">
        <v>84</v>
      </c>
      <c r="N20" s="1" t="s">
        <v>84</v>
      </c>
      <c r="P20" s="10" t="str">
        <f>IF(OR(COUNTIF(C20:N20,"B")=0,(P3-(COUNTIF(C20:N20,"C")+COUNTIF(C20:N20,"")))=0),0,COUNTIF(C20:N20,"B")/(P3-(COUNTIF(C20:N20,"C")+COUNTIF(C20:N20,""))))</f>
        <v>0</v>
      </c>
    </row>
    <row r="21" spans="1:16">
      <c r="A21" s="8">
        <v>420679</v>
      </c>
      <c r="B21" s="5" t="s">
        <v>30</v>
      </c>
      <c r="C21" s="1" t="s">
        <v>82</v>
      </c>
      <c r="D21" s="1" t="s">
        <v>84</v>
      </c>
      <c r="E21" s="1" t="s">
        <v>84</v>
      </c>
      <c r="F21" s="1" t="s">
        <v>84</v>
      </c>
      <c r="G21" s="1" t="s">
        <v>84</v>
      </c>
      <c r="H21" s="1" t="s">
        <v>82</v>
      </c>
      <c r="I21" s="1" t="s">
        <v>84</v>
      </c>
      <c r="J21" s="1" t="s">
        <v>84</v>
      </c>
      <c r="K21" s="1" t="s">
        <v>84</v>
      </c>
      <c r="L21" s="1" t="s">
        <v>82</v>
      </c>
      <c r="M21" s="1" t="s">
        <v>84</v>
      </c>
      <c r="N21" s="1" t="s">
        <v>84</v>
      </c>
      <c r="P21" s="10" t="str">
        <f>IF(OR(COUNTIF(C21:N21,"B")=0,(P3-(COUNTIF(C21:N21,"C")+COUNTIF(C21:N21,"")))=0),0,COUNTIF(C21:N21,"B")/(P3-(COUNTIF(C21:N21,"C")+COUNTIF(C21:N21,""))))</f>
        <v>0</v>
      </c>
    </row>
    <row r="22" spans="1:16">
      <c r="A22" s="8">
        <v>420711</v>
      </c>
      <c r="B22" s="5" t="s">
        <v>31</v>
      </c>
      <c r="C22" s="1" t="s">
        <v>82</v>
      </c>
      <c r="D22" s="1" t="s">
        <v>84</v>
      </c>
      <c r="E22" s="1" t="s">
        <v>84</v>
      </c>
      <c r="F22" s="1" t="s">
        <v>84</v>
      </c>
      <c r="G22" s="1" t="s">
        <v>84</v>
      </c>
      <c r="H22" s="1" t="s">
        <v>82</v>
      </c>
      <c r="I22" s="1" t="s">
        <v>84</v>
      </c>
      <c r="J22" s="1" t="s">
        <v>84</v>
      </c>
      <c r="K22" s="1" t="s">
        <v>84</v>
      </c>
      <c r="L22" s="1" t="s">
        <v>82</v>
      </c>
      <c r="M22" s="1" t="s">
        <v>84</v>
      </c>
      <c r="N22" s="1" t="s">
        <v>84</v>
      </c>
      <c r="P22" s="10" t="str">
        <f>IF(OR(COUNTIF(C22:N22,"B")=0,(P3-(COUNTIF(C22:N22,"C")+COUNTIF(C22:N22,"")))=0),0,COUNTIF(C22:N22,"B")/(P3-(COUNTIF(C22:N22,"C")+COUNTIF(C22:N22,""))))</f>
        <v>0</v>
      </c>
    </row>
    <row r="23" spans="1:16">
      <c r="P23" s="11"/>
    </row>
    <row r="24" spans="1:16">
      <c r="B24" s="9" t="s">
        <v>85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/>
      <c r="P24" s="11"/>
    </row>
    <row r="25" spans="1:16">
      <c r="B25" s="9" t="s">
        <v>86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 t="str">
        <f>IF(OR(COUNTIF(N4:N22,"B")=0,(COUNTA(N4:N22)-COUNTIF(N4:N22,"C"))=0),0,COUNTIF(N4:N22,"B")/(COUNTA(N4:N22)-COUNTIF(N4:N22,"C")))</f>
        <v>0</v>
      </c>
      <c r="O25" s="11"/>
      <c r="P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MAN_MAR(06.03_12.03)</vt:lpstr>
      <vt:lpstr>PNS_MAR(06.03_12.03)</vt:lpstr>
      <vt:lpstr>WAT_MAR(06.03_12.03)</vt:lpstr>
      <vt:lpstr>WEL_MAR(06.03_12.03)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2026-03-12T10:14:02+08:00</dcterms:created>
  <dcterms:modified xsi:type="dcterms:W3CDTF">2026-03-12T10:14:02+08:00</dcterms:modified>
  <dc:title>Untitled Spreadsheet</dc:title>
  <dc:description/>
  <dc:subject/>
  <cp:keywords/>
  <cp:category/>
</cp:coreProperties>
</file>