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30.01_05.03)" sheetId="5" r:id="rId8"/>
    <sheet name="PNS_JAN(30.01_05.03)" sheetId="6" r:id="rId9"/>
    <sheet name="WAT_JAN(30.01_05.03)" sheetId="7" r:id="rId10"/>
    <sheet name="WEL_JAN(30.01_05.03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<sst xmlns="http://schemas.openxmlformats.org/spreadsheetml/2006/main" uniqueCount="144">
  <si>
    <t>Summary</t>
  </si>
  <si>
    <t>MAN</t>
  </si>
  <si>
    <t>MAN_JAN(30.01_05.03)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</si>
  <si>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</si>
  <si>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</si>
  <si>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</si>
  <si>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</si>
  <si>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</si>
  <si>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</si>
  <si>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</si>
  <si>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</si>
  <si>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</si>
  <si>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</si>
  <si>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</si>
  <si>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</si>
  <si>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</si>
  <si>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</si>
  <si>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</si>
  <si>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</si>
  <si>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</si>
  <si>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</si>
  <si>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</si>
  <si>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</si>
  <si>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</si>
  <si>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</si>
  <si>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</si>
  <si>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</si>
  <si>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</si>
  <si>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</si>
  <si>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</si>
  <si>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</si>
  <si>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</si>
  <si>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</si>
  <si>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PNS_JAN(30.01_05.03)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</si>
  <si>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</si>
  <si>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</si>
  <si>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</si>
  <si>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</si>
  <si>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</si>
  <si>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</si>
  <si>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WAT_JAN(30.01_05.03)</t>
  </si>
  <si>
    <t>WEL</t>
  </si>
  <si>
    <t>WEL_JAN(30.01_05.03)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</si>
  <si>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</si>
  <si>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</si>
  <si>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</si>
  <si>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</si>
  <si>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</si>
  <si>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</si>
  <si>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</si>
  <si>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</si>
  <si>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</si>
  <si>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</si>
  <si>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</si>
  <si>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</si>
  <si>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</si>
  <si>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</si>
  <si>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AN</t>
  </si>
  <si>
    <t>AP</t>
  </si>
  <si>
    <t>BB</t>
  </si>
  <si>
    <t>BE</t>
  </si>
  <si>
    <t>BQ</t>
  </si>
  <si>
    <t>BU</t>
  </si>
  <si>
    <t>CB</t>
  </si>
  <si>
    <t>CJ</t>
  </si>
  <si>
    <t>CQ</t>
  </si>
  <si>
    <t>CY</t>
  </si>
  <si>
    <t>DN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</si>
  <si>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</si>
  <si>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</si>
  <si>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</si>
  <si>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</si>
  <si>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</si>
  <si>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</si>
  <si>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</si>
  <si>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</si>
  <si>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</si>
  <si>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</si>
  <si>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</si>
  <si>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</si>
  <si>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GW</t>
  </si>
  <si>
    <t>HI</t>
  </si>
  <si>
    <t>HO</t>
  </si>
  <si>
    <t>HU</t>
  </si>
  <si>
    <t>HX</t>
  </si>
  <si>
    <t>HZ</t>
  </si>
  <si>
    <t>JR</t>
  </si>
  <si>
    <t>KF</t>
  </si>
  <si>
    <t>KL</t>
  </si>
  <si>
    <t>KZ</t>
  </si>
  <si>
    <t>LI</t>
  </si>
  <si>
    <t>LP</t>
  </si>
  <si>
    <t>LT</t>
  </si>
  <si>
    <t>LV</t>
  </si>
  <si>
    <t>MD</t>
  </si>
  <si>
    <t>MF</t>
  </si>
  <si>
    <t>MG</t>
  </si>
  <si>
    <t>MM</t>
  </si>
  <si>
    <t>NH</t>
  </si>
  <si>
    <t>NP</t>
  </si>
  <si>
    <t>NR</t>
  </si>
  <si>
    <t>NT</t>
  </si>
  <si>
    <t>OY</t>
  </si>
  <si>
    <t>PH</t>
  </si>
  <si>
    <t>PM</t>
  </si>
  <si>
    <t>PP</t>
  </si>
  <si>
    <t>PQ</t>
  </si>
  <si>
    <t>PT</t>
  </si>
  <si>
    <t>PU</t>
  </si>
  <si>
    <t>PV</t>
  </si>
  <si>
    <t>QT</t>
  </si>
  <si>
    <t>SJ</t>
  </si>
  <si>
    <t>SS</t>
  </si>
  <si>
    <t>SU</t>
  </si>
  <si>
    <t>SZ</t>
  </si>
  <si>
    <t>TA</t>
  </si>
  <si>
    <t>TC</t>
  </si>
  <si>
    <t>TJ</t>
  </si>
  <si>
    <t>TK</t>
  </si>
  <si>
    <t>TQ</t>
  </si>
  <si>
    <t>TS</t>
  </si>
  <si>
    <t>TV</t>
  </si>
  <si>
    <t>UC</t>
  </si>
  <si>
    <t>UP</t>
  </si>
  <si>
    <t>US</t>
  </si>
  <si>
    <t>VX</t>
  </si>
  <si>
    <t>WA</t>
  </si>
  <si>
    <t>WB</t>
  </si>
  <si>
    <t>WI</t>
  </si>
  <si>
    <t>WR</t>
  </si>
  <si>
    <t>YK</t>
  </si>
  <si>
    <t>YM</t>
  </si>
  <si>
    <t>YO</t>
  </si>
  <si>
    <t>YU</t>
  </si>
  <si>
    <t>YV</t>
  </si>
  <si>
    <t>Total no. of visits</t>
  </si>
  <si>
    <t>JAN(30.01_05.03)</t>
  </si>
  <si>
    <t>OOS %</t>
  </si>
  <si>
    <t>A</t>
  </si>
  <si>
    <t>B</t>
  </si>
  <si>
    <t>C</t>
  </si>
  <si>
    <t>D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</si>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</sst>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78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'MAN_JAN(30.01_05.03)'!CD5</f>
        <v>0</v>
      </c>
    </row>
    <row r="5" spans="1:3">
      <c r="A5" s="8">
        <v>877225</v>
      </c>
      <c r="B5" s="5" t="s">
        <v>6</v>
      </c>
      <c r="C5" s="10" t="str">
        <f>'MAN_JAN(30.01_05.03)'!CD6</f>
        <v>0</v>
      </c>
    </row>
    <row r="6" spans="1:3">
      <c r="A6" s="8">
        <v>877571</v>
      </c>
      <c r="B6" s="5" t="s">
        <v>7</v>
      </c>
      <c r="C6" s="10" t="str">
        <f>'MAN_JAN(30.01_05.03)'!CD7</f>
        <v>0</v>
      </c>
    </row>
    <row r="7" spans="1:3">
      <c r="A7" s="8">
        <v>877811</v>
      </c>
      <c r="B7" s="5" t="s">
        <v>8</v>
      </c>
      <c r="C7" s="10" t="str">
        <f>'MAN_JAN(30.01_05.03)'!CD8</f>
        <v>0</v>
      </c>
    </row>
    <row r="8" spans="1:3">
      <c r="A8" s="8">
        <v>877852</v>
      </c>
      <c r="B8" s="5" t="s">
        <v>9</v>
      </c>
      <c r="C8" s="10" t="str">
        <f>'MAN_JAN(30.01_05.03)'!CD9</f>
        <v>0</v>
      </c>
    </row>
    <row r="9" spans="1:3">
      <c r="A9" s="8">
        <v>913350</v>
      </c>
      <c r="B9" s="5" t="s">
        <v>10</v>
      </c>
      <c r="C9" s="10" t="str">
        <f>'MAN_JAN(30.01_05.03)'!CD10</f>
        <v>0</v>
      </c>
    </row>
    <row r="10" spans="1:3">
      <c r="A10" s="8">
        <v>908251</v>
      </c>
      <c r="B10" s="5" t="s">
        <v>11</v>
      </c>
      <c r="C10" s="10" t="str">
        <f>'MAN_JAN(30.01_05.03)'!CD11</f>
        <v>0</v>
      </c>
    </row>
    <row r="11" spans="1:3">
      <c r="A11" s="8">
        <v>568071</v>
      </c>
      <c r="B11" s="5" t="s">
        <v>12</v>
      </c>
      <c r="C11" s="10" t="str">
        <f>'MAN_JAN(30.01_05.03)'!CD12</f>
        <v>0</v>
      </c>
    </row>
    <row r="12" spans="1:3">
      <c r="A12" s="8">
        <v>75960</v>
      </c>
      <c r="B12" s="5" t="s">
        <v>13</v>
      </c>
      <c r="C12" s="10" t="str">
        <f>'MAN_JAN(30.01_05.03)'!CD13</f>
        <v>0</v>
      </c>
    </row>
    <row r="13" spans="1:3">
      <c r="A13" s="8">
        <v>77834</v>
      </c>
      <c r="B13" s="5" t="s">
        <v>14</v>
      </c>
      <c r="C13" s="10" t="str">
        <f>'MAN_JAN(30.01_05.03)'!CD14</f>
        <v>0</v>
      </c>
    </row>
    <row r="14" spans="1:3">
      <c r="A14" s="8">
        <v>78063</v>
      </c>
      <c r="B14" s="5" t="s">
        <v>15</v>
      </c>
      <c r="C14" s="10" t="str">
        <f>'MAN_JAN(30.01_05.03)'!CD15</f>
        <v>0</v>
      </c>
    </row>
    <row r="15" spans="1:3">
      <c r="A15" s="8">
        <v>615583</v>
      </c>
      <c r="B15" s="5" t="s">
        <v>16</v>
      </c>
      <c r="C15" s="10" t="str">
        <f>'MAN_JAN(30.01_05.03)'!CD16</f>
        <v>0</v>
      </c>
    </row>
    <row r="16" spans="1:3">
      <c r="A16" s="8">
        <v>379206</v>
      </c>
      <c r="B16" s="5" t="s">
        <v>17</v>
      </c>
      <c r="C16" s="10" t="str">
        <f>'MAN_JAN(30.01_05.03)'!CD17</f>
        <v>0</v>
      </c>
    </row>
    <row r="17" spans="1:3">
      <c r="A17" s="8">
        <v>379214</v>
      </c>
      <c r="B17" s="5" t="s">
        <v>18</v>
      </c>
      <c r="C17" s="10" t="str">
        <f>'MAN_JAN(30.01_05.03)'!CD18</f>
        <v>0</v>
      </c>
    </row>
    <row r="18" spans="1:3">
      <c r="A18" s="8">
        <v>221929</v>
      </c>
      <c r="B18" s="5" t="s">
        <v>19</v>
      </c>
      <c r="C18" s="10" t="str">
        <f>'MAN_JAN(30.01_05.03)'!CD19</f>
        <v>0</v>
      </c>
    </row>
    <row r="19" spans="1:3">
      <c r="A19" s="8">
        <v>692582</v>
      </c>
      <c r="B19" s="5" t="s">
        <v>20</v>
      </c>
      <c r="C19" s="10" t="str">
        <f>'MAN_JAN(30.01_05.03)'!CD20</f>
        <v>0</v>
      </c>
    </row>
    <row r="20" spans="1:3">
      <c r="A20" s="8">
        <v>130666</v>
      </c>
      <c r="B20" s="5" t="s">
        <v>21</v>
      </c>
      <c r="C20" s="10" t="str">
        <f>'MAN_JAN(30.01_05.03)'!CD21</f>
        <v>0</v>
      </c>
    </row>
    <row r="21" spans="1:3">
      <c r="A21" s="8">
        <v>389726</v>
      </c>
      <c r="B21" s="5" t="s">
        <v>22</v>
      </c>
      <c r="C21" s="10" t="str">
        <f>'MAN_JAN(30.01_05.03)'!CD22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'MAN_JAN(30.01_05.03)'!CD24</f>
        <v>0</v>
      </c>
    </row>
    <row r="24" spans="1:3">
      <c r="A24" s="8">
        <v>844530</v>
      </c>
      <c r="B24" s="5" t="s">
        <v>25</v>
      </c>
      <c r="C24" s="10" t="str">
        <f>'MAN_JAN(30.01_05.03)'!CD25</f>
        <v>0</v>
      </c>
    </row>
    <row r="25" spans="1:3">
      <c r="A25" s="8">
        <v>844548</v>
      </c>
      <c r="B25" s="5" t="s">
        <v>26</v>
      </c>
      <c r="C25" s="10" t="str">
        <f>'MAN_JAN(30.01_05.03)'!CD26</f>
        <v>0</v>
      </c>
    </row>
    <row r="26" spans="1:3">
      <c r="A26" s="8">
        <v>844720</v>
      </c>
      <c r="B26" s="5" t="s">
        <v>27</v>
      </c>
      <c r="C26" s="10" t="str">
        <f>'MAN_JAN(30.01_05.03)'!CD27</f>
        <v>0</v>
      </c>
    </row>
    <row r="27" spans="1:3">
      <c r="A27" s="8">
        <v>783563</v>
      </c>
      <c r="B27" s="5" t="s">
        <v>28</v>
      </c>
      <c r="C27" s="10" t="str">
        <f>'MAN_JAN(30.01_05.03)'!CD28</f>
        <v>0</v>
      </c>
    </row>
    <row r="28" spans="1:3">
      <c r="A28" s="8">
        <v>783696</v>
      </c>
      <c r="B28" s="5" t="s">
        <v>29</v>
      </c>
      <c r="C28" s="10" t="str">
        <f>'MAN_JAN(30.01_05.03)'!CD29</f>
        <v>0</v>
      </c>
    </row>
    <row r="29" spans="1:3">
      <c r="A29" s="8">
        <v>784249</v>
      </c>
      <c r="B29" s="5" t="s">
        <v>30</v>
      </c>
      <c r="C29" s="10" t="str">
        <f>'MAN_JAN(30.01_05.03)'!CD30</f>
        <v>0</v>
      </c>
    </row>
    <row r="30" spans="1:3">
      <c r="A30" s="8">
        <v>784306</v>
      </c>
      <c r="B30" s="5" t="s">
        <v>31</v>
      </c>
      <c r="C30" s="10" t="str">
        <f>'MAN_JAN(30.01_05.03)'!CD31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'PNS_JAN(30.01_05.03)'!V5</f>
        <v>0</v>
      </c>
    </row>
    <row r="5" spans="1:3">
      <c r="A5" s="8">
        <v>801699</v>
      </c>
      <c r="B5" s="5" t="s">
        <v>35</v>
      </c>
      <c r="C5" s="10" t="str">
        <f>'PNS_JAN(30.01_05.03)'!V6</f>
        <v>0</v>
      </c>
    </row>
    <row r="6" spans="1:3">
      <c r="A6" s="8">
        <v>801701</v>
      </c>
      <c r="B6" s="5" t="s">
        <v>36</v>
      </c>
      <c r="C6" s="10" t="str">
        <f>'PNS_JAN(30.01_05.03)'!V7</f>
        <v>0</v>
      </c>
    </row>
    <row r="7" spans="1:3">
      <c r="A7" s="8">
        <v>801700</v>
      </c>
      <c r="B7" s="5" t="s">
        <v>37</v>
      </c>
      <c r="C7" s="10" t="str">
        <f>'PNS_JAN(30.01_05.03)'!V8</f>
        <v>0</v>
      </c>
    </row>
    <row r="8" spans="1:3">
      <c r="A8" s="8">
        <v>801702</v>
      </c>
      <c r="B8" s="5" t="s">
        <v>38</v>
      </c>
      <c r="C8" s="10" t="str">
        <f>'PNS_JAN(30.01_05.03)'!V9</f>
        <v>0</v>
      </c>
    </row>
    <row r="9" spans="1:3">
      <c r="A9" s="8">
        <v>128954</v>
      </c>
      <c r="B9" s="5" t="s">
        <v>12</v>
      </c>
      <c r="C9" s="10" t="str">
        <f>'PNS_JAN(30.01_05.03)'!V10</f>
        <v>0</v>
      </c>
    </row>
    <row r="10" spans="1:3">
      <c r="A10" s="8">
        <v>128956</v>
      </c>
      <c r="B10" s="5" t="s">
        <v>13</v>
      </c>
      <c r="C10" s="10" t="str">
        <f>'PNS_JAN(30.01_05.03)'!V11</f>
        <v>0</v>
      </c>
    </row>
    <row r="11" spans="1:3">
      <c r="A11" s="8">
        <v>128959</v>
      </c>
      <c r="B11" s="5" t="s">
        <v>14</v>
      </c>
      <c r="C11" s="10" t="str">
        <f>'PNS_JAN(30.01_05.03)'!V12</f>
        <v>0</v>
      </c>
    </row>
    <row r="12" spans="1:3">
      <c r="A12" s="8">
        <v>128964</v>
      </c>
      <c r="B12" s="5" t="s">
        <v>15</v>
      </c>
      <c r="C12" s="10" t="str">
        <f>'PNS_JAN(30.01_05.03)'!V13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'PNS_JAN(30.01_05.03)'!V15</f>
        <v>0</v>
      </c>
    </row>
    <row r="15" spans="1:3">
      <c r="A15" s="8">
        <v>819784</v>
      </c>
      <c r="B15" s="5" t="s">
        <v>25</v>
      </c>
      <c r="C15" s="10" t="str">
        <f>'PNS_JAN(30.01_05.03)'!V16</f>
        <v>0</v>
      </c>
    </row>
    <row r="16" spans="1:3">
      <c r="A16" s="8">
        <v>819785</v>
      </c>
      <c r="B16" s="5" t="s">
        <v>26</v>
      </c>
      <c r="C16" s="10" t="str">
        <f>'PNS_JAN(30.01_05.03)'!V17</f>
        <v>0</v>
      </c>
    </row>
    <row r="17" spans="1:3">
      <c r="A17" s="8">
        <v>819786</v>
      </c>
      <c r="B17" s="5" t="s">
        <v>27</v>
      </c>
      <c r="C17" s="10" t="str">
        <f>'PNS_JAN(30.01_05.03)'!V18</f>
        <v>0</v>
      </c>
    </row>
    <row r="18" spans="1:3">
      <c r="A18" s="8">
        <v>245757</v>
      </c>
      <c r="B18" s="5" t="s">
        <v>28</v>
      </c>
      <c r="C18" s="10" t="str">
        <f>'PNS_JAN(30.01_05.03)'!V19</f>
        <v>0</v>
      </c>
    </row>
    <row r="19" spans="1:3">
      <c r="A19" s="8">
        <v>245827</v>
      </c>
      <c r="B19" s="5" t="s">
        <v>29</v>
      </c>
      <c r="C19" s="10" t="str">
        <f>'PNS_JAN(30.01_05.03)'!V20</f>
        <v>0</v>
      </c>
    </row>
    <row r="20" spans="1:3">
      <c r="A20" s="8">
        <v>245817</v>
      </c>
      <c r="B20" s="5" t="s">
        <v>30</v>
      </c>
      <c r="C20" s="10" t="str">
        <f>'PNS_JAN(30.01_05.03)'!V21</f>
        <v>0</v>
      </c>
    </row>
    <row r="21" spans="1:3">
      <c r="A21" s="8">
        <v>245765</v>
      </c>
      <c r="B21" s="5" t="s">
        <v>31</v>
      </c>
      <c r="C21" s="10" t="str">
        <f>'PNS_JAN(30.01_05.03)'!V22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56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'WAT_JAN(30.01_05.03)'!BH5</f>
        <v>0</v>
      </c>
    </row>
    <row r="5" spans="1:3">
      <c r="A5" s="8">
        <v>801699</v>
      </c>
      <c r="B5" s="5" t="s">
        <v>35</v>
      </c>
      <c r="C5" s="10" t="str">
        <f>'WAT_JAN(30.01_05.03)'!BH6</f>
        <v>0</v>
      </c>
    </row>
    <row r="6" spans="1:3">
      <c r="A6" s="8">
        <v>801701</v>
      </c>
      <c r="B6" s="5" t="s">
        <v>36</v>
      </c>
      <c r="C6" s="10" t="str">
        <f>'WAT_JAN(30.01_05.03)'!BH7</f>
        <v>0</v>
      </c>
    </row>
    <row r="7" spans="1:3">
      <c r="A7" s="8">
        <v>801700</v>
      </c>
      <c r="B7" s="5" t="s">
        <v>37</v>
      </c>
      <c r="C7" s="10" t="str">
        <f>'WAT_JAN(30.01_05.03)'!BH8</f>
        <v>0</v>
      </c>
    </row>
    <row r="8" spans="1:3">
      <c r="A8" s="8">
        <v>801702</v>
      </c>
      <c r="B8" s="5" t="s">
        <v>38</v>
      </c>
      <c r="C8" s="10" t="str">
        <f>'WAT_JAN(30.01_05.03)'!BH9</f>
        <v>0</v>
      </c>
    </row>
    <row r="9" spans="1:3">
      <c r="A9" s="8">
        <v>128954</v>
      </c>
      <c r="B9" s="5" t="s">
        <v>12</v>
      </c>
      <c r="C9" s="10" t="str">
        <f>'WAT_JAN(30.01_05.03)'!BH10</f>
        <v>0</v>
      </c>
    </row>
    <row r="10" spans="1:3">
      <c r="A10" s="8">
        <v>128956</v>
      </c>
      <c r="B10" s="5" t="s">
        <v>13</v>
      </c>
      <c r="C10" s="10" t="str">
        <f>'WAT_JAN(30.01_05.03)'!BH11</f>
        <v>0</v>
      </c>
    </row>
    <row r="11" spans="1:3">
      <c r="A11" s="8">
        <v>128959</v>
      </c>
      <c r="B11" s="5" t="s">
        <v>14</v>
      </c>
      <c r="C11" s="10" t="str">
        <f>'WAT_JAN(30.01_05.03)'!BH12</f>
        <v>0</v>
      </c>
    </row>
    <row r="12" spans="1:3">
      <c r="A12" s="8">
        <v>128964</v>
      </c>
      <c r="B12" s="5" t="s">
        <v>15</v>
      </c>
      <c r="C12" s="10" t="str">
        <f>'WAT_JAN(30.01_05.03)'!BH13</f>
        <v>0</v>
      </c>
    </row>
    <row r="13" spans="1:3">
      <c r="A13" s="8">
        <v>465446</v>
      </c>
      <c r="B13" s="5" t="s">
        <v>16</v>
      </c>
      <c r="C13" s="10" t="str">
        <f>'WAT_JAN(30.01_05.03)'!BH14</f>
        <v>0</v>
      </c>
    </row>
    <row r="14" spans="1:3">
      <c r="A14" s="8">
        <v>818529</v>
      </c>
      <c r="B14" s="5" t="s">
        <v>17</v>
      </c>
      <c r="C14" s="10" t="str">
        <f>'WAT_JAN(30.01_05.03)'!BH15</f>
        <v>0</v>
      </c>
    </row>
    <row r="15" spans="1:3">
      <c r="A15" s="8">
        <v>818530</v>
      </c>
      <c r="B15" s="5" t="s">
        <v>18</v>
      </c>
      <c r="C15" s="10" t="str">
        <f>'WAT_JAN(30.01_05.03)'!BH16</f>
        <v>0</v>
      </c>
    </row>
    <row r="16" spans="1:3">
      <c r="A16" s="8">
        <v>820029</v>
      </c>
      <c r="B16" s="5" t="s">
        <v>19</v>
      </c>
      <c r="C16" s="10" t="str">
        <f>'WAT_JAN(30.01_05.03)'!BH17</f>
        <v>0</v>
      </c>
    </row>
    <row r="17" spans="1:3">
      <c r="A17" s="8">
        <v>805978</v>
      </c>
      <c r="B17" s="5" t="s">
        <v>20</v>
      </c>
      <c r="C17" s="10" t="str">
        <f>'WAT_JAN(30.01_05.03)'!BH18</f>
        <v>0</v>
      </c>
    </row>
    <row r="18" spans="1:3">
      <c r="A18" s="8">
        <v>188883</v>
      </c>
      <c r="B18" s="5" t="s">
        <v>21</v>
      </c>
      <c r="C18" s="10" t="str">
        <f>'WAT_JAN(30.01_05.03)'!BH19</f>
        <v>0</v>
      </c>
    </row>
    <row r="19" spans="1:3">
      <c r="A19" s="8">
        <v>805144</v>
      </c>
      <c r="B19" s="5" t="s">
        <v>22</v>
      </c>
      <c r="C19" s="10" t="str">
        <f>'WAT_JAN(30.01_05.03)'!BH20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'WAT_JAN(30.01_05.03)'!BH22</f>
        <v>0</v>
      </c>
    </row>
    <row r="22" spans="1:3">
      <c r="A22" s="8">
        <v>819784</v>
      </c>
      <c r="B22" s="5" t="s">
        <v>25</v>
      </c>
      <c r="C22" s="10" t="str">
        <f>'WAT_JAN(30.01_05.03)'!BH23</f>
        <v>0</v>
      </c>
    </row>
    <row r="23" spans="1:3">
      <c r="A23" s="8">
        <v>819785</v>
      </c>
      <c r="B23" s="5" t="s">
        <v>26</v>
      </c>
      <c r="C23" s="10" t="str">
        <f>'WAT_JAN(30.01_05.03)'!BH24</f>
        <v>0</v>
      </c>
    </row>
    <row r="24" spans="1:3">
      <c r="A24" s="8">
        <v>819786</v>
      </c>
      <c r="B24" s="5" t="s">
        <v>27</v>
      </c>
      <c r="C24" s="10" t="str">
        <f>'WAT_JAN(30.01_05.03)'!BH25</f>
        <v>0</v>
      </c>
    </row>
    <row r="25" spans="1:3">
      <c r="A25" s="8">
        <v>245757</v>
      </c>
      <c r="B25" s="5" t="s">
        <v>28</v>
      </c>
      <c r="C25" s="10" t="str">
        <f>'WAT_JAN(30.01_05.03)'!BH26</f>
        <v>0</v>
      </c>
    </row>
    <row r="26" spans="1:3">
      <c r="A26" s="8">
        <v>245827</v>
      </c>
      <c r="B26" s="5" t="s">
        <v>29</v>
      </c>
      <c r="C26" s="10" t="str">
        <f>'WAT_JAN(30.01_05.03)'!BH27</f>
        <v>0</v>
      </c>
    </row>
    <row r="27" spans="1:3">
      <c r="A27" s="8">
        <v>245817</v>
      </c>
      <c r="B27" s="5" t="s">
        <v>30</v>
      </c>
      <c r="C27" s="10" t="str">
        <f>'WAT_JAN(30.01_05.03)'!BH28</f>
        <v>0</v>
      </c>
    </row>
    <row r="28" spans="1:3">
      <c r="A28" s="8">
        <v>245765</v>
      </c>
      <c r="B28" s="5" t="s">
        <v>31</v>
      </c>
      <c r="C28" s="10" t="str">
        <f>'WAT_JAN(30.01_05.03)'!BH29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33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'WEL_JAN(30.01_05.03)'!AK5</f>
        <v>0</v>
      </c>
    </row>
    <row r="5" spans="1:3">
      <c r="A5" s="8" t="s">
        <v>44</v>
      </c>
      <c r="B5" s="5" t="s">
        <v>6</v>
      </c>
      <c r="C5" s="10" t="str">
        <f>'WEL_JAN(30.01_05.03)'!AK6</f>
        <v>0</v>
      </c>
    </row>
    <row r="6" spans="1:3">
      <c r="A6" s="8" t="s">
        <v>45</v>
      </c>
      <c r="B6" s="5" t="s">
        <v>7</v>
      </c>
      <c r="C6" s="10" t="str">
        <f>'WEL_JAN(30.01_05.03)'!AK7</f>
        <v>0</v>
      </c>
    </row>
    <row r="7" spans="1:3">
      <c r="A7" s="8" t="s">
        <v>46</v>
      </c>
      <c r="B7" s="5" t="s">
        <v>8</v>
      </c>
      <c r="C7" s="10" t="str">
        <f>'WEL_JAN(30.01_05.03)'!AK8</f>
        <v>0</v>
      </c>
    </row>
    <row r="8" spans="1:3">
      <c r="A8" s="8" t="s">
        <v>47</v>
      </c>
      <c r="B8" s="5" t="s">
        <v>9</v>
      </c>
      <c r="C8" s="10" t="str">
        <f>'WEL_JAN(30.01_05.03)'!AK9</f>
        <v>0</v>
      </c>
    </row>
    <row r="9" spans="1:3">
      <c r="A9" s="8" t="s">
        <v>48</v>
      </c>
      <c r="B9" s="5" t="s">
        <v>12</v>
      </c>
      <c r="C9" s="10" t="str">
        <f>'WEL_JAN(30.01_05.03)'!AK10</f>
        <v>0</v>
      </c>
    </row>
    <row r="10" spans="1:3">
      <c r="A10" s="8" t="s">
        <v>49</v>
      </c>
      <c r="B10" s="5" t="s">
        <v>13</v>
      </c>
      <c r="C10" s="10" t="str">
        <f>'WEL_JAN(30.01_05.03)'!AK11</f>
        <v>0</v>
      </c>
    </row>
    <row r="11" spans="1:3">
      <c r="A11" s="8" t="s">
        <v>50</v>
      </c>
      <c r="B11" s="5" t="s">
        <v>14</v>
      </c>
      <c r="C11" s="10" t="str">
        <f>'WEL_JAN(30.01_05.03)'!AK12</f>
        <v>0</v>
      </c>
    </row>
    <row r="12" spans="1:3">
      <c r="A12" s="8" t="s">
        <v>51</v>
      </c>
      <c r="B12" s="5" t="s">
        <v>15</v>
      </c>
      <c r="C12" s="10" t="str">
        <f>'WEL_JAN(30.01_05.03)'!AK13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'WEL_JAN(30.01_05.03)'!AK15</f>
        <v>0</v>
      </c>
    </row>
    <row r="15" spans="1:3">
      <c r="A15" s="8" t="s">
        <v>53</v>
      </c>
      <c r="B15" s="5" t="s">
        <v>25</v>
      </c>
      <c r="C15" s="10" t="str">
        <f>'WEL_JAN(30.01_05.03)'!AK16</f>
        <v>0</v>
      </c>
    </row>
    <row r="16" spans="1:3">
      <c r="A16" s="8" t="s">
        <v>54</v>
      </c>
      <c r="B16" s="5" t="s">
        <v>26</v>
      </c>
      <c r="C16" s="10" t="str">
        <f>'WEL_JAN(30.01_05.03)'!AK17</f>
        <v>0</v>
      </c>
    </row>
    <row r="17" spans="1:3">
      <c r="A17" s="8" t="s">
        <v>55</v>
      </c>
      <c r="B17" s="5" t="s">
        <v>27</v>
      </c>
      <c r="C17" s="10" t="str">
        <f>'WEL_JAN(30.01_05.03)'!AK18</f>
        <v>0</v>
      </c>
    </row>
    <row r="18" spans="1:3">
      <c r="A18" s="8">
        <v>420554</v>
      </c>
      <c r="B18" s="5" t="s">
        <v>28</v>
      </c>
      <c r="C18" s="10" t="str">
        <f>'WEL_JAN(30.01_05.03)'!AK19</f>
        <v>0</v>
      </c>
    </row>
    <row r="19" spans="1:3">
      <c r="A19" s="8">
        <v>420661</v>
      </c>
      <c r="B19" s="5" t="s">
        <v>29</v>
      </c>
      <c r="C19" s="10" t="str">
        <f>'WEL_JAN(30.01_05.03)'!AK20</f>
        <v>0</v>
      </c>
    </row>
    <row r="20" spans="1:3">
      <c r="A20" s="8">
        <v>420679</v>
      </c>
      <c r="B20" s="5" t="s">
        <v>30</v>
      </c>
      <c r="C20" s="10" t="str">
        <f>'WEL_JAN(30.01_05.03)'!AK21</f>
        <v>0</v>
      </c>
    </row>
    <row r="21" spans="1:3">
      <c r="A21" s="8">
        <v>420711</v>
      </c>
      <c r="B21" s="5" t="s">
        <v>31</v>
      </c>
      <c r="C21" s="10" t="str">
        <f>'WEL_JAN(30.01_05.03)'!AK22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D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82">
      <c r="A1" t="s">
        <v>56</v>
      </c>
    </row>
    <row r="2" spans="1:82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E2" s="3" t="s">
        <v>85</v>
      </c>
      <c r="AF2" s="3" t="s">
        <v>86</v>
      </c>
      <c r="AG2" s="3" t="s">
        <v>87</v>
      </c>
      <c r="AH2" s="3" t="s">
        <v>88</v>
      </c>
      <c r="AI2" s="3" t="s">
        <v>89</v>
      </c>
      <c r="AJ2" s="3" t="s">
        <v>90</v>
      </c>
      <c r="AK2" s="3" t="s">
        <v>91</v>
      </c>
      <c r="AL2" s="3" t="s">
        <v>92</v>
      </c>
      <c r="AM2" s="3" t="s">
        <v>93</v>
      </c>
      <c r="AN2" s="3" t="s">
        <v>94</v>
      </c>
      <c r="AO2" s="3" t="s">
        <v>95</v>
      </c>
      <c r="AP2" s="3" t="s">
        <v>96</v>
      </c>
      <c r="AQ2" s="3" t="s">
        <v>97</v>
      </c>
      <c r="AR2" s="3" t="s">
        <v>98</v>
      </c>
      <c r="AS2" s="3" t="s">
        <v>99</v>
      </c>
      <c r="AT2" s="3" t="s">
        <v>100</v>
      </c>
      <c r="AU2" s="3" t="s">
        <v>101</v>
      </c>
      <c r="AV2" s="3" t="s">
        <v>102</v>
      </c>
      <c r="AW2" s="3" t="s">
        <v>103</v>
      </c>
      <c r="AX2" s="3" t="s">
        <v>104</v>
      </c>
      <c r="AY2" s="3" t="s">
        <v>105</v>
      </c>
      <c r="AZ2" s="3" t="s">
        <v>106</v>
      </c>
      <c r="BA2" s="3" t="s">
        <v>107</v>
      </c>
      <c r="BB2" s="3" t="s">
        <v>108</v>
      </c>
      <c r="BC2" s="3" t="s">
        <v>109</v>
      </c>
      <c r="BD2" s="3" t="s">
        <v>110</v>
      </c>
      <c r="BE2" s="3" t="s">
        <v>111</v>
      </c>
      <c r="BF2" s="3" t="s">
        <v>112</v>
      </c>
      <c r="BG2" s="3" t="s">
        <v>113</v>
      </c>
      <c r="BH2" s="3" t="s">
        <v>114</v>
      </c>
      <c r="BI2" s="3" t="s">
        <v>115</v>
      </c>
      <c r="BJ2" s="3" t="s">
        <v>116</v>
      </c>
      <c r="BK2" s="3" t="s">
        <v>117</v>
      </c>
      <c r="BL2" s="3" t="s">
        <v>118</v>
      </c>
      <c r="BM2" s="3" t="s">
        <v>119</v>
      </c>
      <c r="BN2" s="3" t="s">
        <v>120</v>
      </c>
      <c r="BO2" s="3" t="s">
        <v>121</v>
      </c>
      <c r="BP2" s="3" t="s">
        <v>122</v>
      </c>
      <c r="BQ2" s="3" t="s">
        <v>123</v>
      </c>
      <c r="BR2" s="3" t="s">
        <v>124</v>
      </c>
      <c r="BS2" s="3" t="s">
        <v>125</v>
      </c>
      <c r="BT2" s="3" t="s">
        <v>126</v>
      </c>
      <c r="BU2" s="3" t="s">
        <v>127</v>
      </c>
      <c r="BV2" s="3" t="s">
        <v>128</v>
      </c>
      <c r="BW2" s="3" t="s">
        <v>129</v>
      </c>
      <c r="BX2" s="3" t="s">
        <v>130</v>
      </c>
      <c r="BY2" s="3" t="s">
        <v>131</v>
      </c>
      <c r="BZ2" s="3" t="s">
        <v>132</v>
      </c>
      <c r="CA2" s="3" t="s">
        <v>133</v>
      </c>
      <c r="CB2" s="3" t="s">
        <v>134</v>
      </c>
      <c r="CD2" s="2" t="s">
        <v>135</v>
      </c>
    </row>
    <row r="3" spans="1:82">
      <c r="A3" s="2" t="s">
        <v>136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1</v>
      </c>
      <c r="AZ3" s="2">
        <v>1</v>
      </c>
      <c r="BA3" s="2">
        <v>1</v>
      </c>
      <c r="BB3" s="2">
        <v>1</v>
      </c>
      <c r="BC3" s="2">
        <v>1</v>
      </c>
      <c r="BD3" s="2">
        <v>1</v>
      </c>
      <c r="BE3" s="2">
        <v>1</v>
      </c>
      <c r="BF3" s="2">
        <v>1</v>
      </c>
      <c r="BG3" s="2">
        <v>1</v>
      </c>
      <c r="BH3" s="2">
        <v>1</v>
      </c>
      <c r="BI3" s="2">
        <v>1</v>
      </c>
      <c r="BJ3" s="2">
        <v>1</v>
      </c>
      <c r="BK3" s="2">
        <v>1</v>
      </c>
      <c r="BL3" s="2">
        <v>1</v>
      </c>
      <c r="BM3" s="2">
        <v>1</v>
      </c>
      <c r="BN3" s="2">
        <v>1</v>
      </c>
      <c r="BO3" s="2">
        <v>1</v>
      </c>
      <c r="BP3" s="2">
        <v>1</v>
      </c>
      <c r="BQ3" s="2">
        <v>1</v>
      </c>
      <c r="BR3" s="2">
        <v>1</v>
      </c>
      <c r="BS3" s="2">
        <v>1</v>
      </c>
      <c r="BT3" s="2">
        <v>1</v>
      </c>
      <c r="BU3" s="2">
        <v>1</v>
      </c>
      <c r="BV3" s="2">
        <v>1</v>
      </c>
      <c r="BW3" s="2">
        <v>1</v>
      </c>
      <c r="BX3" s="2">
        <v>1</v>
      </c>
      <c r="BY3" s="2">
        <v>1</v>
      </c>
      <c r="BZ3" s="2">
        <v>1</v>
      </c>
      <c r="CA3" s="2">
        <v>1</v>
      </c>
      <c r="CB3" s="2">
        <v>1</v>
      </c>
      <c r="CD3" s="2" t="str">
        <f>SUM(C3:CB3)</f>
        <v>0</v>
      </c>
    </row>
    <row r="4" spans="1:8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D4" s="10" t="s">
        <v>137</v>
      </c>
    </row>
    <row r="5" spans="1:82">
      <c r="A5" s="8">
        <v>877183</v>
      </c>
      <c r="B5" s="5" t="s">
        <v>5</v>
      </c>
      <c r="C5" s="1" t="s">
        <v>138</v>
      </c>
      <c r="D5" s="1" t="s">
        <v>138</v>
      </c>
      <c r="E5" s="1" t="s">
        <v>138</v>
      </c>
      <c r="F5" s="1" t="s">
        <v>138</v>
      </c>
      <c r="G5" s="1" t="s">
        <v>138</v>
      </c>
      <c r="H5" s="1" t="s">
        <v>138</v>
      </c>
      <c r="I5" s="1" t="s">
        <v>138</v>
      </c>
      <c r="J5" s="1" t="s">
        <v>138</v>
      </c>
      <c r="K5" s="1" t="s">
        <v>138</v>
      </c>
      <c r="L5" s="1" t="s">
        <v>138</v>
      </c>
      <c r="M5" s="1" t="s">
        <v>138</v>
      </c>
      <c r="N5" s="1" t="s">
        <v>138</v>
      </c>
      <c r="O5" s="1" t="s">
        <v>138</v>
      </c>
      <c r="P5" s="1" t="s">
        <v>138</v>
      </c>
      <c r="Q5" s="1" t="s">
        <v>138</v>
      </c>
      <c r="R5" s="1" t="s">
        <v>138</v>
      </c>
      <c r="S5" s="1" t="s">
        <v>138</v>
      </c>
      <c r="T5" s="1" t="s">
        <v>138</v>
      </c>
      <c r="U5" s="1" t="s">
        <v>138</v>
      </c>
      <c r="V5" s="1" t="s">
        <v>138</v>
      </c>
      <c r="W5" s="1" t="s">
        <v>138</v>
      </c>
      <c r="X5" s="1" t="s">
        <v>138</v>
      </c>
      <c r="Y5" s="1" t="s">
        <v>138</v>
      </c>
      <c r="Z5" s="1" t="s">
        <v>138</v>
      </c>
      <c r="AA5" s="1" t="s">
        <v>138</v>
      </c>
      <c r="AB5" s="1" t="s">
        <v>138</v>
      </c>
      <c r="AC5" s="1" t="s">
        <v>138</v>
      </c>
      <c r="AD5" s="1" t="s">
        <v>138</v>
      </c>
      <c r="AE5" s="1" t="s">
        <v>138</v>
      </c>
      <c r="AF5" s="1" t="s">
        <v>138</v>
      </c>
      <c r="AG5" s="1" t="s">
        <v>138</v>
      </c>
      <c r="AH5" s="1" t="s">
        <v>138</v>
      </c>
      <c r="AI5" s="1" t="s">
        <v>138</v>
      </c>
      <c r="AJ5" s="1" t="s">
        <v>138</v>
      </c>
      <c r="AK5" s="1" t="s">
        <v>138</v>
      </c>
      <c r="AL5" s="1" t="s">
        <v>139</v>
      </c>
      <c r="AM5" s="1" t="s">
        <v>138</v>
      </c>
      <c r="AN5" s="1" t="s">
        <v>138</v>
      </c>
      <c r="AO5" s="1" t="s">
        <v>138</v>
      </c>
      <c r="AP5" s="1" t="s">
        <v>138</v>
      </c>
      <c r="AQ5" s="1" t="s">
        <v>138</v>
      </c>
      <c r="AR5" s="1" t="s">
        <v>138</v>
      </c>
      <c r="AS5" s="1" t="s">
        <v>138</v>
      </c>
      <c r="AT5" s="1" t="s">
        <v>138</v>
      </c>
      <c r="AU5" s="1" t="s">
        <v>138</v>
      </c>
      <c r="AV5" s="1" t="s">
        <v>138</v>
      </c>
      <c r="AW5" s="1" t="s">
        <v>138</v>
      </c>
      <c r="AX5" s="1" t="s">
        <v>138</v>
      </c>
      <c r="AY5" s="1" t="s">
        <v>138</v>
      </c>
      <c r="AZ5" s="1" t="s">
        <v>138</v>
      </c>
      <c r="BA5" s="1" t="s">
        <v>138</v>
      </c>
      <c r="BB5" s="1" t="s">
        <v>138</v>
      </c>
      <c r="BC5" s="1" t="s">
        <v>138</v>
      </c>
      <c r="BD5" s="1" t="s">
        <v>138</v>
      </c>
      <c r="BE5" s="1" t="s">
        <v>138</v>
      </c>
      <c r="BF5" s="1" t="s">
        <v>138</v>
      </c>
      <c r="BG5" s="1" t="s">
        <v>138</v>
      </c>
      <c r="BH5" s="1" t="s">
        <v>138</v>
      </c>
      <c r="BI5" s="1" t="s">
        <v>138</v>
      </c>
      <c r="BJ5" s="1" t="s">
        <v>138</v>
      </c>
      <c r="BK5" s="1" t="s">
        <v>138</v>
      </c>
      <c r="BL5" s="1" t="s">
        <v>138</v>
      </c>
      <c r="BM5" s="1" t="s">
        <v>138</v>
      </c>
      <c r="BN5" s="1" t="s">
        <v>138</v>
      </c>
      <c r="BO5" s="1" t="s">
        <v>138</v>
      </c>
      <c r="BP5" s="1" t="s">
        <v>138</v>
      </c>
      <c r="BQ5" s="1" t="s">
        <v>138</v>
      </c>
      <c r="BR5" s="1" t="s">
        <v>138</v>
      </c>
      <c r="BS5" s="1" t="s">
        <v>138</v>
      </c>
      <c r="BT5" s="1" t="s">
        <v>138</v>
      </c>
      <c r="BU5" s="1" t="s">
        <v>138</v>
      </c>
      <c r="BV5" s="1" t="s">
        <v>138</v>
      </c>
      <c r="BW5" s="1" t="s">
        <v>138</v>
      </c>
      <c r="BX5" s="1" t="s">
        <v>138</v>
      </c>
      <c r="BY5" s="1" t="s">
        <v>138</v>
      </c>
      <c r="BZ5" s="1" t="s">
        <v>138</v>
      </c>
      <c r="CA5" s="1" t="s">
        <v>138</v>
      </c>
      <c r="CB5" s="1" t="s">
        <v>138</v>
      </c>
      <c r="CD5" s="10" t="str">
        <f>IF(OR(COUNTIF(C5:CB5,"B")=0,(CD3-(COUNTIF(C5:CB5,"C")+COUNTIF(C5:CB5,"")))=0),0,COUNTIF(C5:CB5,"B")/(CD3-(COUNTIF(C5:CB5,"C")+COUNTIF(C5:CB5,""))))</f>
        <v>0</v>
      </c>
    </row>
    <row r="6" spans="1:82">
      <c r="A6" s="8">
        <v>877225</v>
      </c>
      <c r="B6" s="5" t="s">
        <v>6</v>
      </c>
      <c r="C6" s="1" t="s">
        <v>138</v>
      </c>
      <c r="D6" s="1" t="s">
        <v>138</v>
      </c>
      <c r="E6" s="1" t="s">
        <v>138</v>
      </c>
      <c r="F6" s="1" t="s">
        <v>138</v>
      </c>
      <c r="G6" s="1" t="s">
        <v>138</v>
      </c>
      <c r="H6" s="1" t="s">
        <v>138</v>
      </c>
      <c r="I6" s="1" t="s">
        <v>138</v>
      </c>
      <c r="J6" s="1" t="s">
        <v>138</v>
      </c>
      <c r="K6" s="1" t="s">
        <v>138</v>
      </c>
      <c r="L6" s="1" t="s">
        <v>138</v>
      </c>
      <c r="M6" s="1" t="s">
        <v>138</v>
      </c>
      <c r="N6" s="1" t="s">
        <v>138</v>
      </c>
      <c r="O6" s="1" t="s">
        <v>138</v>
      </c>
      <c r="P6" s="1" t="s">
        <v>138</v>
      </c>
      <c r="Q6" s="1" t="s">
        <v>138</v>
      </c>
      <c r="R6" s="1" t="s">
        <v>138</v>
      </c>
      <c r="S6" s="1" t="s">
        <v>138</v>
      </c>
      <c r="T6" s="1" t="s">
        <v>138</v>
      </c>
      <c r="U6" s="1" t="s">
        <v>138</v>
      </c>
      <c r="V6" s="1" t="s">
        <v>138</v>
      </c>
      <c r="W6" s="1" t="s">
        <v>138</v>
      </c>
      <c r="X6" s="1" t="s">
        <v>138</v>
      </c>
      <c r="Y6" s="1" t="s">
        <v>138</v>
      </c>
      <c r="Z6" s="1" t="s">
        <v>138</v>
      </c>
      <c r="AA6" s="1" t="s">
        <v>139</v>
      </c>
      <c r="AB6" s="1" t="s">
        <v>138</v>
      </c>
      <c r="AC6" s="1" t="s">
        <v>138</v>
      </c>
      <c r="AD6" s="1" t="s">
        <v>138</v>
      </c>
      <c r="AE6" s="1" t="s">
        <v>138</v>
      </c>
      <c r="AF6" s="1" t="s">
        <v>138</v>
      </c>
      <c r="AG6" s="1" t="s">
        <v>138</v>
      </c>
      <c r="AH6" s="1" t="s">
        <v>138</v>
      </c>
      <c r="AI6" s="1" t="s">
        <v>138</v>
      </c>
      <c r="AJ6" s="1" t="s">
        <v>138</v>
      </c>
      <c r="AK6" s="1" t="s">
        <v>138</v>
      </c>
      <c r="AL6" s="1" t="s">
        <v>138</v>
      </c>
      <c r="AM6" s="1" t="s">
        <v>138</v>
      </c>
      <c r="AN6" s="1" t="s">
        <v>138</v>
      </c>
      <c r="AO6" s="1" t="s">
        <v>138</v>
      </c>
      <c r="AP6" s="1" t="s">
        <v>138</v>
      </c>
      <c r="AQ6" s="1" t="s">
        <v>138</v>
      </c>
      <c r="AR6" s="1" t="s">
        <v>138</v>
      </c>
      <c r="AS6" s="1" t="s">
        <v>138</v>
      </c>
      <c r="AT6" s="1" t="s">
        <v>138</v>
      </c>
      <c r="AU6" s="1" t="s">
        <v>138</v>
      </c>
      <c r="AV6" s="1" t="s">
        <v>138</v>
      </c>
      <c r="AW6" s="1" t="s">
        <v>138</v>
      </c>
      <c r="AX6" s="1" t="s">
        <v>138</v>
      </c>
      <c r="AY6" s="1" t="s">
        <v>139</v>
      </c>
      <c r="AZ6" s="1" t="s">
        <v>138</v>
      </c>
      <c r="BA6" s="1" t="s">
        <v>138</v>
      </c>
      <c r="BB6" s="1" t="s">
        <v>138</v>
      </c>
      <c r="BC6" s="1" t="s">
        <v>138</v>
      </c>
      <c r="BD6" s="1" t="s">
        <v>138</v>
      </c>
      <c r="BE6" s="1" t="s">
        <v>138</v>
      </c>
      <c r="BF6" s="1" t="s">
        <v>138</v>
      </c>
      <c r="BG6" s="1" t="s">
        <v>138</v>
      </c>
      <c r="BH6" s="1" t="s">
        <v>138</v>
      </c>
      <c r="BI6" s="1" t="s">
        <v>138</v>
      </c>
      <c r="BJ6" s="1" t="s">
        <v>138</v>
      </c>
      <c r="BK6" s="1" t="s">
        <v>138</v>
      </c>
      <c r="BL6" s="1" t="s">
        <v>138</v>
      </c>
      <c r="BM6" s="1" t="s">
        <v>138</v>
      </c>
      <c r="BN6" s="1" t="s">
        <v>138</v>
      </c>
      <c r="BO6" s="1" t="s">
        <v>138</v>
      </c>
      <c r="BP6" s="1" t="s">
        <v>138</v>
      </c>
      <c r="BQ6" s="1" t="s">
        <v>138</v>
      </c>
      <c r="BR6" s="1" t="s">
        <v>138</v>
      </c>
      <c r="BS6" s="1" t="s">
        <v>138</v>
      </c>
      <c r="BT6" s="1" t="s">
        <v>138</v>
      </c>
      <c r="BU6" s="1" t="s">
        <v>138</v>
      </c>
      <c r="BV6" s="1" t="s">
        <v>138</v>
      </c>
      <c r="BW6" s="1" t="s">
        <v>139</v>
      </c>
      <c r="BX6" s="1" t="s">
        <v>138</v>
      </c>
      <c r="BY6" s="1" t="s">
        <v>138</v>
      </c>
      <c r="BZ6" s="1" t="s">
        <v>138</v>
      </c>
      <c r="CA6" s="1" t="s">
        <v>138</v>
      </c>
      <c r="CB6" s="1" t="s">
        <v>138</v>
      </c>
      <c r="CD6" s="10" t="str">
        <f>IF(OR(COUNTIF(C6:CB6,"B")=0,(CD3-(COUNTIF(C6:CB6,"C")+COUNTIF(C6:CB6,"")))=0),0,COUNTIF(C6:CB6,"B")/(CD3-(COUNTIF(C6:CB6,"C")+COUNTIF(C6:CB6,""))))</f>
        <v>0</v>
      </c>
    </row>
    <row r="7" spans="1:82">
      <c r="A7" s="8">
        <v>877571</v>
      </c>
      <c r="B7" s="5" t="s">
        <v>7</v>
      </c>
      <c r="C7" s="1" t="s">
        <v>138</v>
      </c>
      <c r="D7" s="1" t="s">
        <v>138</v>
      </c>
      <c r="E7" s="1" t="s">
        <v>138</v>
      </c>
      <c r="F7" s="1" t="s">
        <v>138</v>
      </c>
      <c r="G7" s="1" t="s">
        <v>138</v>
      </c>
      <c r="H7" s="1" t="s">
        <v>138</v>
      </c>
      <c r="I7" s="1" t="s">
        <v>138</v>
      </c>
      <c r="J7" s="1" t="s">
        <v>138</v>
      </c>
      <c r="K7" s="1" t="s">
        <v>138</v>
      </c>
      <c r="L7" s="1" t="s">
        <v>138</v>
      </c>
      <c r="M7" s="1" t="s">
        <v>138</v>
      </c>
      <c r="N7" s="1" t="s">
        <v>138</v>
      </c>
      <c r="O7" s="1" t="s">
        <v>139</v>
      </c>
      <c r="P7" s="1" t="s">
        <v>138</v>
      </c>
      <c r="Q7" s="1" t="s">
        <v>139</v>
      </c>
      <c r="R7" s="1" t="s">
        <v>138</v>
      </c>
      <c r="S7" s="1" t="s">
        <v>138</v>
      </c>
      <c r="T7" s="1" t="s">
        <v>138</v>
      </c>
      <c r="U7" s="1" t="s">
        <v>138</v>
      </c>
      <c r="V7" s="1" t="s">
        <v>138</v>
      </c>
      <c r="W7" s="1" t="s">
        <v>138</v>
      </c>
      <c r="X7" s="1" t="s">
        <v>138</v>
      </c>
      <c r="Y7" s="1" t="s">
        <v>138</v>
      </c>
      <c r="Z7" s="1" t="s">
        <v>138</v>
      </c>
      <c r="AA7" s="1" t="s">
        <v>138</v>
      </c>
      <c r="AB7" s="1" t="s">
        <v>138</v>
      </c>
      <c r="AC7" s="1" t="s">
        <v>138</v>
      </c>
      <c r="AD7" s="1" t="s">
        <v>138</v>
      </c>
      <c r="AE7" s="1" t="s">
        <v>138</v>
      </c>
      <c r="AF7" s="1" t="s">
        <v>138</v>
      </c>
      <c r="AG7" s="1" t="s">
        <v>138</v>
      </c>
      <c r="AH7" s="1" t="s">
        <v>138</v>
      </c>
      <c r="AI7" s="1" t="s">
        <v>138</v>
      </c>
      <c r="AJ7" s="1" t="s">
        <v>138</v>
      </c>
      <c r="AK7" s="1" t="s">
        <v>138</v>
      </c>
      <c r="AL7" s="1" t="s">
        <v>138</v>
      </c>
      <c r="AM7" s="1" t="s">
        <v>138</v>
      </c>
      <c r="AN7" s="1" t="s">
        <v>138</v>
      </c>
      <c r="AO7" s="1" t="s">
        <v>138</v>
      </c>
      <c r="AP7" s="1" t="s">
        <v>138</v>
      </c>
      <c r="AQ7" s="1" t="s">
        <v>138</v>
      </c>
      <c r="AR7" s="1" t="s">
        <v>138</v>
      </c>
      <c r="AS7" s="1" t="s">
        <v>138</v>
      </c>
      <c r="AT7" s="1" t="s">
        <v>138</v>
      </c>
      <c r="AU7" s="1" t="s">
        <v>138</v>
      </c>
      <c r="AV7" s="1" t="s">
        <v>138</v>
      </c>
      <c r="AW7" s="1" t="s">
        <v>138</v>
      </c>
      <c r="AX7" s="1" t="s">
        <v>138</v>
      </c>
      <c r="AY7" s="1" t="s">
        <v>138</v>
      </c>
      <c r="AZ7" s="1" t="s">
        <v>138</v>
      </c>
      <c r="BA7" s="1" t="s">
        <v>138</v>
      </c>
      <c r="BB7" s="1" t="s">
        <v>138</v>
      </c>
      <c r="BC7" s="1" t="s">
        <v>138</v>
      </c>
      <c r="BD7" s="1" t="s">
        <v>138</v>
      </c>
      <c r="BE7" s="1" t="s">
        <v>138</v>
      </c>
      <c r="BF7" s="1" t="s">
        <v>138</v>
      </c>
      <c r="BG7" s="1" t="s">
        <v>138</v>
      </c>
      <c r="BH7" s="1" t="s">
        <v>138</v>
      </c>
      <c r="BI7" s="1" t="s">
        <v>138</v>
      </c>
      <c r="BJ7" s="1" t="s">
        <v>138</v>
      </c>
      <c r="BK7" s="1" t="s">
        <v>138</v>
      </c>
      <c r="BL7" s="1" t="s">
        <v>138</v>
      </c>
      <c r="BM7" s="1" t="s">
        <v>138</v>
      </c>
      <c r="BN7" s="1" t="s">
        <v>139</v>
      </c>
      <c r="BO7" s="1" t="s">
        <v>138</v>
      </c>
      <c r="BP7" s="1" t="s">
        <v>138</v>
      </c>
      <c r="BQ7" s="1" t="s">
        <v>138</v>
      </c>
      <c r="BR7" s="1" t="s">
        <v>138</v>
      </c>
      <c r="BS7" s="1" t="s">
        <v>138</v>
      </c>
      <c r="BT7" s="1" t="s">
        <v>138</v>
      </c>
      <c r="BU7" s="1" t="s">
        <v>138</v>
      </c>
      <c r="BV7" s="1" t="s">
        <v>138</v>
      </c>
      <c r="BW7" s="1" t="s">
        <v>138</v>
      </c>
      <c r="BX7" s="1" t="s">
        <v>139</v>
      </c>
      <c r="BY7" s="1" t="s">
        <v>138</v>
      </c>
      <c r="BZ7" s="1" t="s">
        <v>138</v>
      </c>
      <c r="CA7" s="1" t="s">
        <v>138</v>
      </c>
      <c r="CB7" s="1" t="s">
        <v>138</v>
      </c>
      <c r="CD7" s="10" t="str">
        <f>IF(OR(COUNTIF(C7:CB7,"B")=0,(CD3-(COUNTIF(C7:CB7,"C")+COUNTIF(C7:CB7,"")))=0),0,COUNTIF(C7:CB7,"B")/(CD3-(COUNTIF(C7:CB7,"C")+COUNTIF(C7:CB7,""))))</f>
        <v>0</v>
      </c>
    </row>
    <row r="8" spans="1:82">
      <c r="A8" s="8">
        <v>877811</v>
      </c>
      <c r="B8" s="5" t="s">
        <v>8</v>
      </c>
      <c r="C8" s="1" t="s">
        <v>138</v>
      </c>
      <c r="D8" s="1" t="s">
        <v>138</v>
      </c>
      <c r="E8" s="1" t="s">
        <v>138</v>
      </c>
      <c r="F8" s="1" t="s">
        <v>138</v>
      </c>
      <c r="G8" s="1" t="s">
        <v>138</v>
      </c>
      <c r="H8" s="1" t="s">
        <v>138</v>
      </c>
      <c r="I8" s="1" t="s">
        <v>138</v>
      </c>
      <c r="J8" s="1" t="s">
        <v>138</v>
      </c>
      <c r="K8" s="1" t="s">
        <v>138</v>
      </c>
      <c r="L8" s="1" t="s">
        <v>138</v>
      </c>
      <c r="M8" s="1" t="s">
        <v>138</v>
      </c>
      <c r="N8" s="1" t="s">
        <v>138</v>
      </c>
      <c r="O8" s="1" t="s">
        <v>138</v>
      </c>
      <c r="P8" s="1" t="s">
        <v>138</v>
      </c>
      <c r="Q8" s="1" t="s">
        <v>138</v>
      </c>
      <c r="R8" s="1" t="s">
        <v>138</v>
      </c>
      <c r="S8" s="1" t="s">
        <v>138</v>
      </c>
      <c r="T8" s="1" t="s">
        <v>138</v>
      </c>
      <c r="U8" s="1" t="s">
        <v>138</v>
      </c>
      <c r="V8" s="1" t="s">
        <v>138</v>
      </c>
      <c r="W8" s="1" t="s">
        <v>138</v>
      </c>
      <c r="X8" s="1" t="s">
        <v>138</v>
      </c>
      <c r="Y8" s="1" t="s">
        <v>138</v>
      </c>
      <c r="Z8" s="1" t="s">
        <v>138</v>
      </c>
      <c r="AA8" s="1" t="s">
        <v>138</v>
      </c>
      <c r="AB8" s="1" t="s">
        <v>138</v>
      </c>
      <c r="AC8" s="1" t="s">
        <v>140</v>
      </c>
      <c r="AD8" s="1" t="s">
        <v>138</v>
      </c>
      <c r="AE8" s="1" t="s">
        <v>138</v>
      </c>
      <c r="AF8" s="1" t="s">
        <v>138</v>
      </c>
      <c r="AG8" s="1" t="s">
        <v>138</v>
      </c>
      <c r="AH8" s="1" t="s">
        <v>138</v>
      </c>
      <c r="AI8" s="1" t="s">
        <v>138</v>
      </c>
      <c r="AJ8" s="1" t="s">
        <v>138</v>
      </c>
      <c r="AK8" s="1" t="s">
        <v>138</v>
      </c>
      <c r="AL8" s="1" t="s">
        <v>138</v>
      </c>
      <c r="AM8" s="1" t="s">
        <v>138</v>
      </c>
      <c r="AN8" s="1" t="s">
        <v>138</v>
      </c>
      <c r="AO8" s="1" t="s">
        <v>138</v>
      </c>
      <c r="AP8" s="1" t="s">
        <v>138</v>
      </c>
      <c r="AQ8" s="1" t="s">
        <v>138</v>
      </c>
      <c r="AR8" s="1" t="s">
        <v>138</v>
      </c>
      <c r="AS8" s="1" t="s">
        <v>138</v>
      </c>
      <c r="AT8" s="1" t="s">
        <v>138</v>
      </c>
      <c r="AU8" s="1" t="s">
        <v>138</v>
      </c>
      <c r="AV8" s="1" t="s">
        <v>138</v>
      </c>
      <c r="AW8" s="1" t="s">
        <v>138</v>
      </c>
      <c r="AX8" s="1" t="s">
        <v>138</v>
      </c>
      <c r="AY8" s="1" t="s">
        <v>138</v>
      </c>
      <c r="AZ8" s="1" t="s">
        <v>138</v>
      </c>
      <c r="BA8" s="1" t="s">
        <v>138</v>
      </c>
      <c r="BB8" s="1" t="s">
        <v>138</v>
      </c>
      <c r="BC8" s="1" t="s">
        <v>140</v>
      </c>
      <c r="BD8" s="1" t="s">
        <v>138</v>
      </c>
      <c r="BE8" s="1" t="s">
        <v>138</v>
      </c>
      <c r="BF8" s="1" t="s">
        <v>138</v>
      </c>
      <c r="BG8" s="1" t="s">
        <v>138</v>
      </c>
      <c r="BH8" s="1" t="s">
        <v>138</v>
      </c>
      <c r="BI8" s="1" t="s">
        <v>138</v>
      </c>
      <c r="BJ8" s="1" t="s">
        <v>138</v>
      </c>
      <c r="BK8" s="1" t="s">
        <v>138</v>
      </c>
      <c r="BL8" s="1" t="s">
        <v>138</v>
      </c>
      <c r="BM8" s="1" t="s">
        <v>138</v>
      </c>
      <c r="BN8" s="1" t="s">
        <v>140</v>
      </c>
      <c r="BO8" s="1" t="s">
        <v>138</v>
      </c>
      <c r="BP8" s="1" t="s">
        <v>138</v>
      </c>
      <c r="BQ8" s="1" t="s">
        <v>138</v>
      </c>
      <c r="BR8" s="1" t="s">
        <v>138</v>
      </c>
      <c r="BS8" s="1" t="s">
        <v>138</v>
      </c>
      <c r="BT8" s="1" t="s">
        <v>138</v>
      </c>
      <c r="BU8" s="1" t="s">
        <v>138</v>
      </c>
      <c r="BV8" s="1" t="s">
        <v>138</v>
      </c>
      <c r="BW8" s="1" t="s">
        <v>138</v>
      </c>
      <c r="BX8" s="1" t="s">
        <v>138</v>
      </c>
      <c r="BY8" s="1" t="s">
        <v>138</v>
      </c>
      <c r="BZ8" s="1" t="s">
        <v>138</v>
      </c>
      <c r="CA8" s="1" t="s">
        <v>138</v>
      </c>
      <c r="CB8" s="1" t="s">
        <v>138</v>
      </c>
      <c r="CD8" s="10" t="str">
        <f>IF(OR(COUNTIF(C8:CB8,"B")=0,(CD3-(COUNTIF(C8:CB8,"C")+COUNTIF(C8:CB8,"")))=0),0,COUNTIF(C8:CB8,"B")/(CD3-(COUNTIF(C8:CB8,"C")+COUNTIF(C8:CB8,""))))</f>
        <v>0</v>
      </c>
    </row>
    <row r="9" spans="1:82">
      <c r="A9" s="8">
        <v>877852</v>
      </c>
      <c r="B9" s="5" t="s">
        <v>9</v>
      </c>
      <c r="C9" s="1" t="s">
        <v>140</v>
      </c>
      <c r="D9" s="1" t="s">
        <v>140</v>
      </c>
      <c r="E9" s="1" t="s">
        <v>140</v>
      </c>
      <c r="F9" s="1" t="s">
        <v>140</v>
      </c>
      <c r="G9" s="1" t="s">
        <v>140</v>
      </c>
      <c r="H9" s="1" t="s">
        <v>140</v>
      </c>
      <c r="I9" s="1" t="s">
        <v>138</v>
      </c>
      <c r="J9" s="1" t="s">
        <v>140</v>
      </c>
      <c r="K9" s="1" t="s">
        <v>140</v>
      </c>
      <c r="L9" s="1" t="s">
        <v>140</v>
      </c>
      <c r="M9" s="1" t="s">
        <v>140</v>
      </c>
      <c r="N9" s="1" t="s">
        <v>140</v>
      </c>
      <c r="O9" s="1" t="s">
        <v>140</v>
      </c>
      <c r="P9" s="1" t="s">
        <v>140</v>
      </c>
      <c r="Q9" s="1" t="s">
        <v>139</v>
      </c>
      <c r="R9" s="1" t="s">
        <v>140</v>
      </c>
      <c r="S9" s="1" t="s">
        <v>140</v>
      </c>
      <c r="T9" s="1" t="s">
        <v>140</v>
      </c>
      <c r="U9" s="1" t="s">
        <v>139</v>
      </c>
      <c r="V9" s="1" t="s">
        <v>138</v>
      </c>
      <c r="W9" s="1" t="s">
        <v>138</v>
      </c>
      <c r="X9" s="1" t="s">
        <v>140</v>
      </c>
      <c r="Y9" s="1" t="s">
        <v>140</v>
      </c>
      <c r="Z9" s="1" t="s">
        <v>140</v>
      </c>
      <c r="AA9" s="1" t="s">
        <v>140</v>
      </c>
      <c r="AB9" s="1" t="s">
        <v>140</v>
      </c>
      <c r="AC9" s="1" t="s">
        <v>140</v>
      </c>
      <c r="AD9" s="1" t="s">
        <v>140</v>
      </c>
      <c r="AE9" s="1" t="s">
        <v>140</v>
      </c>
      <c r="AF9" s="1" t="s">
        <v>140</v>
      </c>
      <c r="AG9" s="1" t="s">
        <v>140</v>
      </c>
      <c r="AH9" s="1" t="s">
        <v>138</v>
      </c>
      <c r="AI9" s="1" t="s">
        <v>140</v>
      </c>
      <c r="AJ9" s="1" t="s">
        <v>140</v>
      </c>
      <c r="AK9" s="1" t="s">
        <v>140</v>
      </c>
      <c r="AL9" s="1" t="s">
        <v>140</v>
      </c>
      <c r="AM9" s="1" t="s">
        <v>140</v>
      </c>
      <c r="AN9" s="1" t="s">
        <v>140</v>
      </c>
      <c r="AO9" s="1" t="s">
        <v>140</v>
      </c>
      <c r="AP9" s="1" t="s">
        <v>140</v>
      </c>
      <c r="AQ9" s="1" t="s">
        <v>140</v>
      </c>
      <c r="AR9" s="1" t="s">
        <v>140</v>
      </c>
      <c r="AS9" s="1" t="s">
        <v>139</v>
      </c>
      <c r="AT9" s="1" t="s">
        <v>138</v>
      </c>
      <c r="AU9" s="1" t="s">
        <v>140</v>
      </c>
      <c r="AV9" s="1" t="s">
        <v>140</v>
      </c>
      <c r="AW9" s="1" t="s">
        <v>140</v>
      </c>
      <c r="AX9" s="1" t="s">
        <v>140</v>
      </c>
      <c r="AY9" s="1" t="s">
        <v>139</v>
      </c>
      <c r="AZ9" s="1" t="s">
        <v>140</v>
      </c>
      <c r="BA9" s="1" t="s">
        <v>140</v>
      </c>
      <c r="BB9" s="1" t="s">
        <v>140</v>
      </c>
      <c r="BC9" s="1" t="s">
        <v>140</v>
      </c>
      <c r="BD9" s="1" t="s">
        <v>140</v>
      </c>
      <c r="BE9" s="1" t="s">
        <v>138</v>
      </c>
      <c r="BF9" s="1" t="s">
        <v>140</v>
      </c>
      <c r="BG9" s="1" t="s">
        <v>140</v>
      </c>
      <c r="BH9" s="1" t="s">
        <v>140</v>
      </c>
      <c r="BI9" s="1" t="s">
        <v>140</v>
      </c>
      <c r="BJ9" s="1" t="s">
        <v>140</v>
      </c>
      <c r="BK9" s="1" t="s">
        <v>140</v>
      </c>
      <c r="BL9" s="1" t="s">
        <v>140</v>
      </c>
      <c r="BM9" s="1" t="s">
        <v>140</v>
      </c>
      <c r="BN9" s="1" t="s">
        <v>140</v>
      </c>
      <c r="BO9" s="1" t="s">
        <v>138</v>
      </c>
      <c r="BP9" s="1" t="s">
        <v>140</v>
      </c>
      <c r="BQ9" s="1" t="s">
        <v>140</v>
      </c>
      <c r="BR9" s="1" t="s">
        <v>140</v>
      </c>
      <c r="BS9" s="1" t="s">
        <v>140</v>
      </c>
      <c r="BT9" s="1" t="s">
        <v>140</v>
      </c>
      <c r="BU9" s="1" t="s">
        <v>140</v>
      </c>
      <c r="BV9" s="1" t="s">
        <v>140</v>
      </c>
      <c r="BW9" s="1" t="s">
        <v>138</v>
      </c>
      <c r="BX9" s="1" t="s">
        <v>140</v>
      </c>
      <c r="BY9" s="1" t="s">
        <v>140</v>
      </c>
      <c r="BZ9" s="1" t="s">
        <v>140</v>
      </c>
      <c r="CA9" s="1" t="s">
        <v>140</v>
      </c>
      <c r="CB9" s="1" t="s">
        <v>140</v>
      </c>
      <c r="CD9" s="10" t="str">
        <f>IF(OR(COUNTIF(C9:CB9,"B")=0,(CD3-(COUNTIF(C9:CB9,"C")+COUNTIF(C9:CB9,"")))=0),0,COUNTIF(C9:CB9,"B")/(CD3-(COUNTIF(C9:CB9,"C")+COUNTIF(C9:CB9,""))))</f>
        <v>0</v>
      </c>
    </row>
    <row r="10" spans="1:82">
      <c r="A10" s="8">
        <v>913350</v>
      </c>
      <c r="B10" s="5" t="s">
        <v>10</v>
      </c>
      <c r="C10" s="1" t="s">
        <v>140</v>
      </c>
      <c r="D10" s="1" t="s">
        <v>140</v>
      </c>
      <c r="E10" s="1" t="s">
        <v>140</v>
      </c>
      <c r="F10" s="1" t="s">
        <v>140</v>
      </c>
      <c r="G10" s="1" t="s">
        <v>140</v>
      </c>
      <c r="H10" s="1" t="s">
        <v>140</v>
      </c>
      <c r="I10" s="1" t="s">
        <v>140</v>
      </c>
      <c r="J10" s="1" t="s">
        <v>140</v>
      </c>
      <c r="K10" s="1" t="s">
        <v>140</v>
      </c>
      <c r="L10" s="1" t="s">
        <v>140</v>
      </c>
      <c r="M10" s="1" t="s">
        <v>140</v>
      </c>
      <c r="N10" s="1" t="s">
        <v>140</v>
      </c>
      <c r="O10" s="1" t="s">
        <v>140</v>
      </c>
      <c r="P10" s="1" t="s">
        <v>140</v>
      </c>
      <c r="Q10" s="1" t="s">
        <v>140</v>
      </c>
      <c r="R10" s="1" t="s">
        <v>140</v>
      </c>
      <c r="S10" s="1" t="s">
        <v>140</v>
      </c>
      <c r="T10" s="1" t="s">
        <v>140</v>
      </c>
      <c r="U10" s="1" t="s">
        <v>140</v>
      </c>
      <c r="V10" s="1" t="s">
        <v>140</v>
      </c>
      <c r="W10" s="1" t="s">
        <v>140</v>
      </c>
      <c r="X10" s="1" t="s">
        <v>140</v>
      </c>
      <c r="Y10" s="1" t="s">
        <v>140</v>
      </c>
      <c r="Z10" s="1" t="s">
        <v>140</v>
      </c>
      <c r="AA10" s="1" t="s">
        <v>140</v>
      </c>
      <c r="AB10" s="1" t="s">
        <v>140</v>
      </c>
      <c r="AC10" s="1" t="s">
        <v>140</v>
      </c>
      <c r="AD10" s="1" t="s">
        <v>140</v>
      </c>
      <c r="AE10" s="1" t="s">
        <v>140</v>
      </c>
      <c r="AF10" s="1" t="s">
        <v>140</v>
      </c>
      <c r="AG10" s="1" t="s">
        <v>140</v>
      </c>
      <c r="AH10" s="1" t="s">
        <v>140</v>
      </c>
      <c r="AI10" s="1" t="s">
        <v>140</v>
      </c>
      <c r="AJ10" s="1" t="s">
        <v>140</v>
      </c>
      <c r="AK10" s="1" t="s">
        <v>140</v>
      </c>
      <c r="AL10" s="1" t="s">
        <v>140</v>
      </c>
      <c r="AM10" s="1" t="s">
        <v>140</v>
      </c>
      <c r="AN10" s="1" t="s">
        <v>140</v>
      </c>
      <c r="AO10" s="1" t="s">
        <v>140</v>
      </c>
      <c r="AP10" s="1" t="s">
        <v>140</v>
      </c>
      <c r="AQ10" s="1" t="s">
        <v>140</v>
      </c>
      <c r="AR10" s="1" t="s">
        <v>140</v>
      </c>
      <c r="AS10" s="1" t="s">
        <v>140</v>
      </c>
      <c r="AT10" s="1" t="s">
        <v>140</v>
      </c>
      <c r="AU10" s="1" t="s">
        <v>140</v>
      </c>
      <c r="AV10" s="1" t="s">
        <v>140</v>
      </c>
      <c r="AW10" s="1" t="s">
        <v>140</v>
      </c>
      <c r="AX10" s="1" t="s">
        <v>140</v>
      </c>
      <c r="AY10" s="1" t="s">
        <v>140</v>
      </c>
      <c r="AZ10" s="1" t="s">
        <v>140</v>
      </c>
      <c r="BA10" s="1" t="s">
        <v>140</v>
      </c>
      <c r="BB10" s="1" t="s">
        <v>140</v>
      </c>
      <c r="BC10" s="1" t="s">
        <v>140</v>
      </c>
      <c r="BD10" s="1" t="s">
        <v>140</v>
      </c>
      <c r="BE10" s="1" t="s">
        <v>140</v>
      </c>
      <c r="BF10" s="1" t="s">
        <v>140</v>
      </c>
      <c r="BG10" s="1" t="s">
        <v>140</v>
      </c>
      <c r="BH10" s="1" t="s">
        <v>140</v>
      </c>
      <c r="BI10" s="1" t="s">
        <v>140</v>
      </c>
      <c r="BJ10" s="1" t="s">
        <v>140</v>
      </c>
      <c r="BK10" s="1" t="s">
        <v>140</v>
      </c>
      <c r="BL10" s="1" t="s">
        <v>140</v>
      </c>
      <c r="BM10" s="1" t="s">
        <v>140</v>
      </c>
      <c r="BN10" s="1" t="s">
        <v>140</v>
      </c>
      <c r="BO10" s="1" t="s">
        <v>140</v>
      </c>
      <c r="BP10" s="1" t="s">
        <v>140</v>
      </c>
      <c r="BQ10" s="1" t="s">
        <v>140</v>
      </c>
      <c r="BR10" s="1" t="s">
        <v>140</v>
      </c>
      <c r="BS10" s="1" t="s">
        <v>140</v>
      </c>
      <c r="BT10" s="1" t="s">
        <v>140</v>
      </c>
      <c r="BU10" s="1" t="s">
        <v>140</v>
      </c>
      <c r="BV10" s="1" t="s">
        <v>140</v>
      </c>
      <c r="BW10" s="1" t="s">
        <v>140</v>
      </c>
      <c r="BX10" s="1" t="s">
        <v>140</v>
      </c>
      <c r="BY10" s="1" t="s">
        <v>140</v>
      </c>
      <c r="BZ10" s="1" t="s">
        <v>140</v>
      </c>
      <c r="CA10" s="1" t="s">
        <v>140</v>
      </c>
      <c r="CB10" s="1" t="s">
        <v>140</v>
      </c>
      <c r="CD10" s="10" t="str">
        <f>IF(OR(COUNTIF(C10:CB10,"B")=0,(CD3-(COUNTIF(C10:CB10,"C")+COUNTIF(C10:CB10,"")))=0),0,COUNTIF(C10:CB10,"B")/(CD3-(COUNTIF(C10:CB10,"C")+COUNTIF(C10:CB10,""))))</f>
        <v>0</v>
      </c>
    </row>
    <row r="11" spans="1:82">
      <c r="A11" s="8">
        <v>908251</v>
      </c>
      <c r="B11" s="5" t="s">
        <v>11</v>
      </c>
      <c r="C11" s="1" t="s">
        <v>140</v>
      </c>
      <c r="D11" s="1" t="s">
        <v>140</v>
      </c>
      <c r="E11" s="1" t="s">
        <v>140</v>
      </c>
      <c r="F11" s="1" t="s">
        <v>140</v>
      </c>
      <c r="G11" s="1" t="s">
        <v>140</v>
      </c>
      <c r="H11" s="1" t="s">
        <v>140</v>
      </c>
      <c r="I11" s="1" t="s">
        <v>140</v>
      </c>
      <c r="J11" s="1" t="s">
        <v>140</v>
      </c>
      <c r="K11" s="1" t="s">
        <v>140</v>
      </c>
      <c r="L11" s="1" t="s">
        <v>140</v>
      </c>
      <c r="M11" s="1" t="s">
        <v>140</v>
      </c>
      <c r="N11" s="1" t="s">
        <v>140</v>
      </c>
      <c r="O11" s="1" t="s">
        <v>140</v>
      </c>
      <c r="P11" s="1" t="s">
        <v>140</v>
      </c>
      <c r="Q11" s="1" t="s">
        <v>140</v>
      </c>
      <c r="R11" s="1" t="s">
        <v>140</v>
      </c>
      <c r="S11" s="1" t="s">
        <v>140</v>
      </c>
      <c r="T11" s="1" t="s">
        <v>140</v>
      </c>
      <c r="U11" s="1" t="s">
        <v>140</v>
      </c>
      <c r="V11" s="1" t="s">
        <v>140</v>
      </c>
      <c r="W11" s="1" t="s">
        <v>140</v>
      </c>
      <c r="X11" s="1" t="s">
        <v>140</v>
      </c>
      <c r="Y11" s="1" t="s">
        <v>140</v>
      </c>
      <c r="Z11" s="1" t="s">
        <v>140</v>
      </c>
      <c r="AA11" s="1" t="s">
        <v>140</v>
      </c>
      <c r="AB11" s="1" t="s">
        <v>140</v>
      </c>
      <c r="AC11" s="1" t="s">
        <v>140</v>
      </c>
      <c r="AD11" s="1" t="s">
        <v>140</v>
      </c>
      <c r="AE11" s="1" t="s">
        <v>140</v>
      </c>
      <c r="AF11" s="1" t="s">
        <v>140</v>
      </c>
      <c r="AG11" s="1" t="s">
        <v>140</v>
      </c>
      <c r="AH11" s="1" t="s">
        <v>140</v>
      </c>
      <c r="AI11" s="1" t="s">
        <v>141</v>
      </c>
      <c r="AJ11" s="1" t="s">
        <v>140</v>
      </c>
      <c r="AK11" s="1" t="s">
        <v>140</v>
      </c>
      <c r="AL11" s="1" t="s">
        <v>140</v>
      </c>
      <c r="AM11" s="1" t="s">
        <v>140</v>
      </c>
      <c r="AN11" s="1" t="s">
        <v>140</v>
      </c>
      <c r="AO11" s="1" t="s">
        <v>140</v>
      </c>
      <c r="AP11" s="1" t="s">
        <v>140</v>
      </c>
      <c r="AQ11" s="1" t="s">
        <v>140</v>
      </c>
      <c r="AR11" s="1" t="s">
        <v>140</v>
      </c>
      <c r="AS11" s="1" t="s">
        <v>140</v>
      </c>
      <c r="AT11" s="1" t="s">
        <v>140</v>
      </c>
      <c r="AU11" s="1" t="s">
        <v>140</v>
      </c>
      <c r="AV11" s="1" t="s">
        <v>140</v>
      </c>
      <c r="AW11" s="1" t="s">
        <v>140</v>
      </c>
      <c r="AX11" s="1" t="s">
        <v>140</v>
      </c>
      <c r="AY11" s="1" t="s">
        <v>140</v>
      </c>
      <c r="AZ11" s="1" t="s">
        <v>140</v>
      </c>
      <c r="BA11" s="1" t="s">
        <v>140</v>
      </c>
      <c r="BB11" s="1" t="s">
        <v>140</v>
      </c>
      <c r="BC11" s="1" t="s">
        <v>140</v>
      </c>
      <c r="BD11" s="1" t="s">
        <v>140</v>
      </c>
      <c r="BE11" s="1" t="s">
        <v>140</v>
      </c>
      <c r="BF11" s="1" t="s">
        <v>140</v>
      </c>
      <c r="BG11" s="1" t="s">
        <v>140</v>
      </c>
      <c r="BH11" s="1" t="s">
        <v>140</v>
      </c>
      <c r="BI11" s="1" t="s">
        <v>140</v>
      </c>
      <c r="BJ11" s="1" t="s">
        <v>140</v>
      </c>
      <c r="BK11" s="1" t="s">
        <v>140</v>
      </c>
      <c r="BL11" s="1" t="s">
        <v>140</v>
      </c>
      <c r="BM11" s="1" t="s">
        <v>140</v>
      </c>
      <c r="BN11" s="1" t="s">
        <v>140</v>
      </c>
      <c r="BO11" s="1" t="s">
        <v>140</v>
      </c>
      <c r="BP11" s="1" t="s">
        <v>140</v>
      </c>
      <c r="BQ11" s="1" t="s">
        <v>140</v>
      </c>
      <c r="BR11" s="1" t="s">
        <v>140</v>
      </c>
      <c r="BS11" s="1" t="s">
        <v>140</v>
      </c>
      <c r="BT11" s="1" t="s">
        <v>140</v>
      </c>
      <c r="BU11" s="1" t="s">
        <v>140</v>
      </c>
      <c r="BV11" s="1" t="s">
        <v>140</v>
      </c>
      <c r="BW11" s="1" t="s">
        <v>140</v>
      </c>
      <c r="BX11" s="1" t="s">
        <v>140</v>
      </c>
      <c r="BY11" s="1" t="s">
        <v>140</v>
      </c>
      <c r="BZ11" s="1" t="s">
        <v>140</v>
      </c>
      <c r="CA11" s="1" t="s">
        <v>140</v>
      </c>
      <c r="CB11" s="1" t="s">
        <v>140</v>
      </c>
      <c r="CD11" s="10" t="str">
        <f>IF(OR(COUNTIF(C11:CB11,"B")=0,(CD3-(COUNTIF(C11:CB11,"C")+COUNTIF(C11:CB11,"")))=0),0,COUNTIF(C11:CB11,"B")/(CD3-(COUNTIF(C11:CB11,"C")+COUNTIF(C11:CB11,""))))</f>
        <v>0</v>
      </c>
    </row>
    <row r="12" spans="1:82">
      <c r="A12" s="8">
        <v>568071</v>
      </c>
      <c r="B12" s="5" t="s">
        <v>12</v>
      </c>
      <c r="C12" s="1" t="s">
        <v>138</v>
      </c>
      <c r="D12" s="1" t="s">
        <v>138</v>
      </c>
      <c r="E12" s="1" t="s">
        <v>138</v>
      </c>
      <c r="F12" s="1" t="s">
        <v>138</v>
      </c>
      <c r="G12" s="1" t="s">
        <v>138</v>
      </c>
      <c r="H12" s="1" t="s">
        <v>138</v>
      </c>
      <c r="I12" s="1" t="s">
        <v>138</v>
      </c>
      <c r="J12" s="1" t="s">
        <v>138</v>
      </c>
      <c r="K12" s="1" t="s">
        <v>138</v>
      </c>
      <c r="L12" s="1" t="s">
        <v>138</v>
      </c>
      <c r="M12" s="1" t="s">
        <v>138</v>
      </c>
      <c r="N12" s="1" t="s">
        <v>138</v>
      </c>
      <c r="O12" s="1" t="s">
        <v>138</v>
      </c>
      <c r="P12" s="1" t="s">
        <v>138</v>
      </c>
      <c r="Q12" s="1" t="s">
        <v>139</v>
      </c>
      <c r="R12" s="1" t="s">
        <v>138</v>
      </c>
      <c r="S12" s="1" t="s">
        <v>138</v>
      </c>
      <c r="T12" s="1" t="s">
        <v>138</v>
      </c>
      <c r="U12" s="1" t="s">
        <v>138</v>
      </c>
      <c r="V12" s="1" t="s">
        <v>138</v>
      </c>
      <c r="W12" s="1" t="s">
        <v>138</v>
      </c>
      <c r="X12" s="1" t="s">
        <v>138</v>
      </c>
      <c r="Y12" s="1" t="s">
        <v>138</v>
      </c>
      <c r="Z12" s="1" t="s">
        <v>138</v>
      </c>
      <c r="AA12" s="1" t="s">
        <v>138</v>
      </c>
      <c r="AB12" s="1" t="s">
        <v>138</v>
      </c>
      <c r="AC12" s="1" t="s">
        <v>138</v>
      </c>
      <c r="AD12" s="1" t="s">
        <v>138</v>
      </c>
      <c r="AE12" s="1" t="s">
        <v>138</v>
      </c>
      <c r="AF12" s="1" t="s">
        <v>138</v>
      </c>
      <c r="AG12" s="1" t="s">
        <v>138</v>
      </c>
      <c r="AH12" s="1" t="s">
        <v>138</v>
      </c>
      <c r="AI12" s="1" t="s">
        <v>138</v>
      </c>
      <c r="AJ12" s="1" t="s">
        <v>138</v>
      </c>
      <c r="AK12" s="1" t="s">
        <v>138</v>
      </c>
      <c r="AL12" s="1" t="s">
        <v>138</v>
      </c>
      <c r="AM12" s="1" t="s">
        <v>138</v>
      </c>
      <c r="AN12" s="1" t="s">
        <v>138</v>
      </c>
      <c r="AO12" s="1" t="s">
        <v>138</v>
      </c>
      <c r="AP12" s="1" t="s">
        <v>138</v>
      </c>
      <c r="AQ12" s="1" t="s">
        <v>138</v>
      </c>
      <c r="AR12" s="1" t="s">
        <v>138</v>
      </c>
      <c r="AS12" s="1" t="s">
        <v>138</v>
      </c>
      <c r="AT12" s="1" t="s">
        <v>138</v>
      </c>
      <c r="AU12" s="1" t="s">
        <v>138</v>
      </c>
      <c r="AV12" s="1" t="s">
        <v>138</v>
      </c>
      <c r="AW12" s="1" t="s">
        <v>138</v>
      </c>
      <c r="AX12" s="1" t="s">
        <v>138</v>
      </c>
      <c r="AY12" s="1" t="s">
        <v>138</v>
      </c>
      <c r="AZ12" s="1" t="s">
        <v>138</v>
      </c>
      <c r="BA12" s="1" t="s">
        <v>138</v>
      </c>
      <c r="BB12" s="1" t="s">
        <v>138</v>
      </c>
      <c r="BC12" s="1" t="s">
        <v>138</v>
      </c>
      <c r="BD12" s="1" t="s">
        <v>138</v>
      </c>
      <c r="BE12" s="1" t="s">
        <v>138</v>
      </c>
      <c r="BF12" s="1" t="s">
        <v>138</v>
      </c>
      <c r="BG12" s="1" t="s">
        <v>138</v>
      </c>
      <c r="BH12" s="1" t="s">
        <v>138</v>
      </c>
      <c r="BI12" s="1" t="s">
        <v>138</v>
      </c>
      <c r="BJ12" s="1" t="s">
        <v>138</v>
      </c>
      <c r="BK12" s="1" t="s">
        <v>138</v>
      </c>
      <c r="BL12" s="1" t="s">
        <v>138</v>
      </c>
      <c r="BM12" s="1" t="s">
        <v>138</v>
      </c>
      <c r="BN12" s="1" t="s">
        <v>138</v>
      </c>
      <c r="BO12" s="1" t="s">
        <v>138</v>
      </c>
      <c r="BP12" s="1" t="s">
        <v>138</v>
      </c>
      <c r="BQ12" s="1" t="s">
        <v>138</v>
      </c>
      <c r="BR12" s="1" t="s">
        <v>139</v>
      </c>
      <c r="BS12" s="1" t="s">
        <v>138</v>
      </c>
      <c r="BT12" s="1" t="s">
        <v>138</v>
      </c>
      <c r="BU12" s="1" t="s">
        <v>138</v>
      </c>
      <c r="BV12" s="1" t="s">
        <v>138</v>
      </c>
      <c r="BW12" s="1" t="s">
        <v>138</v>
      </c>
      <c r="BX12" s="1" t="s">
        <v>138</v>
      </c>
      <c r="BY12" s="1" t="s">
        <v>138</v>
      </c>
      <c r="BZ12" s="1" t="s">
        <v>138</v>
      </c>
      <c r="CA12" s="1" t="s">
        <v>138</v>
      </c>
      <c r="CB12" s="1" t="s">
        <v>138</v>
      </c>
      <c r="CD12" s="10" t="str">
        <f>IF(OR(COUNTIF(C12:CB12,"B")=0,(CD3-(COUNTIF(C12:CB12,"C")+COUNTIF(C12:CB12,"")))=0),0,COUNTIF(C12:CB12,"B")/(CD3-(COUNTIF(C12:CB12,"C")+COUNTIF(C12:CB12,""))))</f>
        <v>0</v>
      </c>
    </row>
    <row r="13" spans="1:82">
      <c r="A13" s="8">
        <v>75960</v>
      </c>
      <c r="B13" s="5" t="s">
        <v>13</v>
      </c>
      <c r="C13" s="1" t="s">
        <v>138</v>
      </c>
      <c r="D13" s="1" t="s">
        <v>138</v>
      </c>
      <c r="E13" s="1" t="s">
        <v>138</v>
      </c>
      <c r="F13" s="1" t="s">
        <v>138</v>
      </c>
      <c r="G13" s="1" t="s">
        <v>138</v>
      </c>
      <c r="H13" s="1" t="s">
        <v>138</v>
      </c>
      <c r="I13" s="1" t="s">
        <v>138</v>
      </c>
      <c r="J13" s="1" t="s">
        <v>138</v>
      </c>
      <c r="K13" s="1" t="s">
        <v>138</v>
      </c>
      <c r="L13" s="1" t="s">
        <v>138</v>
      </c>
      <c r="M13" s="1" t="s">
        <v>138</v>
      </c>
      <c r="N13" s="1" t="s">
        <v>138</v>
      </c>
      <c r="O13" s="1" t="s">
        <v>138</v>
      </c>
      <c r="P13" s="1" t="s">
        <v>138</v>
      </c>
      <c r="Q13" s="1" t="s">
        <v>138</v>
      </c>
      <c r="R13" s="1" t="s">
        <v>138</v>
      </c>
      <c r="S13" s="1" t="s">
        <v>138</v>
      </c>
      <c r="T13" s="1" t="s">
        <v>138</v>
      </c>
      <c r="U13" s="1" t="s">
        <v>138</v>
      </c>
      <c r="V13" s="1" t="s">
        <v>138</v>
      </c>
      <c r="W13" s="1" t="s">
        <v>138</v>
      </c>
      <c r="X13" s="1" t="s">
        <v>138</v>
      </c>
      <c r="Y13" s="1" t="s">
        <v>138</v>
      </c>
      <c r="Z13" s="1" t="s">
        <v>138</v>
      </c>
      <c r="AA13" s="1" t="s">
        <v>138</v>
      </c>
      <c r="AB13" s="1" t="s">
        <v>138</v>
      </c>
      <c r="AC13" s="1" t="s">
        <v>138</v>
      </c>
      <c r="AD13" s="1" t="s">
        <v>138</v>
      </c>
      <c r="AE13" s="1" t="s">
        <v>139</v>
      </c>
      <c r="AF13" s="1" t="s">
        <v>138</v>
      </c>
      <c r="AG13" s="1" t="s">
        <v>138</v>
      </c>
      <c r="AH13" s="1" t="s">
        <v>138</v>
      </c>
      <c r="AI13" s="1" t="s">
        <v>138</v>
      </c>
      <c r="AJ13" s="1" t="s">
        <v>138</v>
      </c>
      <c r="AK13" s="1" t="s">
        <v>138</v>
      </c>
      <c r="AL13" s="1" t="s">
        <v>138</v>
      </c>
      <c r="AM13" s="1" t="s">
        <v>138</v>
      </c>
      <c r="AN13" s="1" t="s">
        <v>138</v>
      </c>
      <c r="AO13" s="1" t="s">
        <v>138</v>
      </c>
      <c r="AP13" s="1" t="s">
        <v>138</v>
      </c>
      <c r="AQ13" s="1" t="s">
        <v>138</v>
      </c>
      <c r="AR13" s="1" t="s">
        <v>138</v>
      </c>
      <c r="AS13" s="1" t="s">
        <v>138</v>
      </c>
      <c r="AT13" s="1" t="s">
        <v>138</v>
      </c>
      <c r="AU13" s="1" t="s">
        <v>138</v>
      </c>
      <c r="AV13" s="1" t="s">
        <v>138</v>
      </c>
      <c r="AW13" s="1" t="s">
        <v>138</v>
      </c>
      <c r="AX13" s="1" t="s">
        <v>138</v>
      </c>
      <c r="AY13" s="1" t="s">
        <v>138</v>
      </c>
      <c r="AZ13" s="1" t="s">
        <v>138</v>
      </c>
      <c r="BA13" s="1" t="s">
        <v>138</v>
      </c>
      <c r="BB13" s="1" t="s">
        <v>138</v>
      </c>
      <c r="BC13" s="1" t="s">
        <v>138</v>
      </c>
      <c r="BD13" s="1" t="s">
        <v>138</v>
      </c>
      <c r="BE13" s="1" t="s">
        <v>138</v>
      </c>
      <c r="BF13" s="1" t="s">
        <v>138</v>
      </c>
      <c r="BG13" s="1" t="s">
        <v>138</v>
      </c>
      <c r="BH13" s="1" t="s">
        <v>139</v>
      </c>
      <c r="BI13" s="1" t="s">
        <v>138</v>
      </c>
      <c r="BJ13" s="1" t="s">
        <v>138</v>
      </c>
      <c r="BK13" s="1" t="s">
        <v>138</v>
      </c>
      <c r="BL13" s="1" t="s">
        <v>138</v>
      </c>
      <c r="BM13" s="1" t="s">
        <v>138</v>
      </c>
      <c r="BN13" s="1" t="s">
        <v>138</v>
      </c>
      <c r="BO13" s="1" t="s">
        <v>138</v>
      </c>
      <c r="BP13" s="1" t="s">
        <v>138</v>
      </c>
      <c r="BQ13" s="1" t="s">
        <v>138</v>
      </c>
      <c r="BR13" s="1" t="s">
        <v>138</v>
      </c>
      <c r="BS13" s="1" t="s">
        <v>138</v>
      </c>
      <c r="BT13" s="1" t="s">
        <v>138</v>
      </c>
      <c r="BU13" s="1" t="s">
        <v>139</v>
      </c>
      <c r="BV13" s="1" t="s">
        <v>138</v>
      </c>
      <c r="BW13" s="1" t="s">
        <v>138</v>
      </c>
      <c r="BX13" s="1" t="s">
        <v>138</v>
      </c>
      <c r="BY13" s="1" t="s">
        <v>138</v>
      </c>
      <c r="BZ13" s="1" t="s">
        <v>138</v>
      </c>
      <c r="CA13" s="1" t="s">
        <v>138</v>
      </c>
      <c r="CB13" s="1" t="s">
        <v>138</v>
      </c>
      <c r="CD13" s="10" t="str">
        <f>IF(OR(COUNTIF(C13:CB13,"B")=0,(CD3-(COUNTIF(C13:CB13,"C")+COUNTIF(C13:CB13,"")))=0),0,COUNTIF(C13:CB13,"B")/(CD3-(COUNTIF(C13:CB13,"C")+COUNTIF(C13:CB13,""))))</f>
        <v>0</v>
      </c>
    </row>
    <row r="14" spans="1:82">
      <c r="A14" s="8">
        <v>77834</v>
      </c>
      <c r="B14" s="5" t="s">
        <v>14</v>
      </c>
      <c r="C14" s="1" t="s">
        <v>138</v>
      </c>
      <c r="D14" s="1" t="s">
        <v>138</v>
      </c>
      <c r="E14" s="1" t="s">
        <v>138</v>
      </c>
      <c r="F14" s="1" t="s">
        <v>138</v>
      </c>
      <c r="G14" s="1" t="s">
        <v>138</v>
      </c>
      <c r="H14" s="1" t="s">
        <v>138</v>
      </c>
      <c r="I14" s="1" t="s">
        <v>138</v>
      </c>
      <c r="J14" s="1" t="s">
        <v>138</v>
      </c>
      <c r="K14" s="1" t="s">
        <v>138</v>
      </c>
      <c r="L14" s="1" t="s">
        <v>138</v>
      </c>
      <c r="M14" s="1" t="s">
        <v>138</v>
      </c>
      <c r="N14" s="1" t="s">
        <v>138</v>
      </c>
      <c r="O14" s="1" t="s">
        <v>138</v>
      </c>
      <c r="P14" s="1" t="s">
        <v>138</v>
      </c>
      <c r="Q14" s="1" t="s">
        <v>138</v>
      </c>
      <c r="R14" s="1" t="s">
        <v>138</v>
      </c>
      <c r="S14" s="1" t="s">
        <v>138</v>
      </c>
      <c r="T14" s="1" t="s">
        <v>138</v>
      </c>
      <c r="U14" s="1" t="s">
        <v>138</v>
      </c>
      <c r="V14" s="1" t="s">
        <v>138</v>
      </c>
      <c r="W14" s="1" t="s">
        <v>138</v>
      </c>
      <c r="X14" s="1" t="s">
        <v>138</v>
      </c>
      <c r="Y14" s="1" t="s">
        <v>138</v>
      </c>
      <c r="Z14" s="1" t="s">
        <v>138</v>
      </c>
      <c r="AA14" s="1" t="s">
        <v>138</v>
      </c>
      <c r="AB14" s="1" t="s">
        <v>138</v>
      </c>
      <c r="AC14" s="1" t="s">
        <v>138</v>
      </c>
      <c r="AD14" s="1" t="s">
        <v>138</v>
      </c>
      <c r="AE14" s="1" t="s">
        <v>138</v>
      </c>
      <c r="AF14" s="1" t="s">
        <v>138</v>
      </c>
      <c r="AG14" s="1" t="s">
        <v>138</v>
      </c>
      <c r="AH14" s="1" t="s">
        <v>138</v>
      </c>
      <c r="AI14" s="1" t="s">
        <v>138</v>
      </c>
      <c r="AJ14" s="1" t="s">
        <v>138</v>
      </c>
      <c r="AK14" s="1" t="s">
        <v>138</v>
      </c>
      <c r="AL14" s="1" t="s">
        <v>138</v>
      </c>
      <c r="AM14" s="1" t="s">
        <v>138</v>
      </c>
      <c r="AN14" s="1" t="s">
        <v>138</v>
      </c>
      <c r="AO14" s="1" t="s">
        <v>138</v>
      </c>
      <c r="AP14" s="1" t="s">
        <v>138</v>
      </c>
      <c r="AQ14" s="1" t="s">
        <v>138</v>
      </c>
      <c r="AR14" s="1" t="s">
        <v>138</v>
      </c>
      <c r="AS14" s="1" t="s">
        <v>138</v>
      </c>
      <c r="AT14" s="1" t="s">
        <v>138</v>
      </c>
      <c r="AU14" s="1" t="s">
        <v>138</v>
      </c>
      <c r="AV14" s="1" t="s">
        <v>138</v>
      </c>
      <c r="AW14" s="1" t="s">
        <v>138</v>
      </c>
      <c r="AX14" s="1" t="s">
        <v>138</v>
      </c>
      <c r="AY14" s="1" t="s">
        <v>138</v>
      </c>
      <c r="AZ14" s="1" t="s">
        <v>138</v>
      </c>
      <c r="BA14" s="1" t="s">
        <v>138</v>
      </c>
      <c r="BB14" s="1" t="s">
        <v>138</v>
      </c>
      <c r="BC14" s="1" t="s">
        <v>138</v>
      </c>
      <c r="BD14" s="1" t="s">
        <v>138</v>
      </c>
      <c r="BE14" s="1" t="s">
        <v>138</v>
      </c>
      <c r="BF14" s="1" t="s">
        <v>138</v>
      </c>
      <c r="BG14" s="1" t="s">
        <v>138</v>
      </c>
      <c r="BH14" s="1" t="s">
        <v>138</v>
      </c>
      <c r="BI14" s="1" t="s">
        <v>138</v>
      </c>
      <c r="BJ14" s="1" t="s">
        <v>138</v>
      </c>
      <c r="BK14" s="1" t="s">
        <v>138</v>
      </c>
      <c r="BL14" s="1" t="s">
        <v>138</v>
      </c>
      <c r="BM14" s="1" t="s">
        <v>138</v>
      </c>
      <c r="BN14" s="1" t="s">
        <v>138</v>
      </c>
      <c r="BO14" s="1" t="s">
        <v>139</v>
      </c>
      <c r="BP14" s="1" t="s">
        <v>138</v>
      </c>
      <c r="BQ14" s="1" t="s">
        <v>138</v>
      </c>
      <c r="BR14" s="1" t="s">
        <v>138</v>
      </c>
      <c r="BS14" s="1" t="s">
        <v>138</v>
      </c>
      <c r="BT14" s="1" t="s">
        <v>138</v>
      </c>
      <c r="BU14" s="1" t="s">
        <v>138</v>
      </c>
      <c r="BV14" s="1" t="s">
        <v>138</v>
      </c>
      <c r="BW14" s="1" t="s">
        <v>138</v>
      </c>
      <c r="BX14" s="1" t="s">
        <v>138</v>
      </c>
      <c r="BY14" s="1" t="s">
        <v>138</v>
      </c>
      <c r="BZ14" s="1" t="s">
        <v>138</v>
      </c>
      <c r="CA14" s="1" t="s">
        <v>138</v>
      </c>
      <c r="CB14" s="1" t="s">
        <v>138</v>
      </c>
      <c r="CD14" s="10" t="str">
        <f>IF(OR(COUNTIF(C14:CB14,"B")=0,(CD3-(COUNTIF(C14:CB14,"C")+COUNTIF(C14:CB14,"")))=0),0,COUNTIF(C14:CB14,"B")/(CD3-(COUNTIF(C14:CB14,"C")+COUNTIF(C14:CB14,""))))</f>
        <v>0</v>
      </c>
    </row>
    <row r="15" spans="1:82">
      <c r="A15" s="8">
        <v>78063</v>
      </c>
      <c r="B15" s="5" t="s">
        <v>15</v>
      </c>
      <c r="C15" s="1" t="s">
        <v>138</v>
      </c>
      <c r="D15" s="1" t="s">
        <v>138</v>
      </c>
      <c r="E15" s="1" t="s">
        <v>138</v>
      </c>
      <c r="F15" s="1" t="s">
        <v>138</v>
      </c>
      <c r="G15" s="1" t="s">
        <v>138</v>
      </c>
      <c r="H15" s="1" t="s">
        <v>138</v>
      </c>
      <c r="I15" s="1" t="s">
        <v>138</v>
      </c>
      <c r="J15" s="1" t="s">
        <v>138</v>
      </c>
      <c r="K15" s="1" t="s">
        <v>138</v>
      </c>
      <c r="L15" s="1" t="s">
        <v>138</v>
      </c>
      <c r="M15" s="1" t="s">
        <v>138</v>
      </c>
      <c r="N15" s="1" t="s">
        <v>138</v>
      </c>
      <c r="O15" s="1" t="s">
        <v>138</v>
      </c>
      <c r="P15" s="1" t="s">
        <v>138</v>
      </c>
      <c r="Q15" s="1" t="s">
        <v>138</v>
      </c>
      <c r="R15" s="1" t="s">
        <v>138</v>
      </c>
      <c r="S15" s="1" t="s">
        <v>138</v>
      </c>
      <c r="T15" s="1" t="s">
        <v>138</v>
      </c>
      <c r="U15" s="1" t="s">
        <v>138</v>
      </c>
      <c r="V15" s="1" t="s">
        <v>138</v>
      </c>
      <c r="W15" s="1" t="s">
        <v>138</v>
      </c>
      <c r="X15" s="1" t="s">
        <v>138</v>
      </c>
      <c r="Y15" s="1" t="s">
        <v>138</v>
      </c>
      <c r="Z15" s="1" t="s">
        <v>138</v>
      </c>
      <c r="AA15" s="1" t="s">
        <v>138</v>
      </c>
      <c r="AB15" s="1" t="s">
        <v>138</v>
      </c>
      <c r="AC15" s="1" t="s">
        <v>139</v>
      </c>
      <c r="AD15" s="1" t="s">
        <v>138</v>
      </c>
      <c r="AE15" s="1" t="s">
        <v>138</v>
      </c>
      <c r="AF15" s="1" t="s">
        <v>138</v>
      </c>
      <c r="AG15" s="1" t="s">
        <v>138</v>
      </c>
      <c r="AH15" s="1" t="s">
        <v>138</v>
      </c>
      <c r="AI15" s="1" t="s">
        <v>138</v>
      </c>
      <c r="AJ15" s="1" t="s">
        <v>138</v>
      </c>
      <c r="AK15" s="1" t="s">
        <v>138</v>
      </c>
      <c r="AL15" s="1" t="s">
        <v>138</v>
      </c>
      <c r="AM15" s="1" t="s">
        <v>138</v>
      </c>
      <c r="AN15" s="1" t="s">
        <v>138</v>
      </c>
      <c r="AO15" s="1" t="s">
        <v>138</v>
      </c>
      <c r="AP15" s="1" t="s">
        <v>138</v>
      </c>
      <c r="AQ15" s="1" t="s">
        <v>138</v>
      </c>
      <c r="AR15" s="1" t="s">
        <v>138</v>
      </c>
      <c r="AS15" s="1" t="s">
        <v>138</v>
      </c>
      <c r="AT15" s="1" t="s">
        <v>138</v>
      </c>
      <c r="AU15" s="1" t="s">
        <v>138</v>
      </c>
      <c r="AV15" s="1" t="s">
        <v>138</v>
      </c>
      <c r="AW15" s="1" t="s">
        <v>138</v>
      </c>
      <c r="AX15" s="1" t="s">
        <v>138</v>
      </c>
      <c r="AY15" s="1" t="s">
        <v>138</v>
      </c>
      <c r="AZ15" s="1" t="s">
        <v>138</v>
      </c>
      <c r="BA15" s="1" t="s">
        <v>138</v>
      </c>
      <c r="BB15" s="1" t="s">
        <v>138</v>
      </c>
      <c r="BC15" s="1" t="s">
        <v>138</v>
      </c>
      <c r="BD15" s="1" t="s">
        <v>138</v>
      </c>
      <c r="BE15" s="1" t="s">
        <v>138</v>
      </c>
      <c r="BF15" s="1" t="s">
        <v>138</v>
      </c>
      <c r="BG15" s="1" t="s">
        <v>138</v>
      </c>
      <c r="BH15" s="1" t="s">
        <v>138</v>
      </c>
      <c r="BI15" s="1" t="s">
        <v>138</v>
      </c>
      <c r="BJ15" s="1" t="s">
        <v>138</v>
      </c>
      <c r="BK15" s="1" t="s">
        <v>138</v>
      </c>
      <c r="BL15" s="1" t="s">
        <v>138</v>
      </c>
      <c r="BM15" s="1" t="s">
        <v>138</v>
      </c>
      <c r="BN15" s="1" t="s">
        <v>138</v>
      </c>
      <c r="BO15" s="1" t="s">
        <v>138</v>
      </c>
      <c r="BP15" s="1" t="s">
        <v>138</v>
      </c>
      <c r="BQ15" s="1" t="s">
        <v>138</v>
      </c>
      <c r="BR15" s="1" t="s">
        <v>139</v>
      </c>
      <c r="BS15" s="1" t="s">
        <v>138</v>
      </c>
      <c r="BT15" s="1" t="s">
        <v>138</v>
      </c>
      <c r="BU15" s="1" t="s">
        <v>138</v>
      </c>
      <c r="BV15" s="1" t="s">
        <v>138</v>
      </c>
      <c r="BW15" s="1" t="s">
        <v>138</v>
      </c>
      <c r="BX15" s="1" t="s">
        <v>138</v>
      </c>
      <c r="BY15" s="1" t="s">
        <v>138</v>
      </c>
      <c r="BZ15" s="1" t="s">
        <v>138</v>
      </c>
      <c r="CA15" s="1" t="s">
        <v>138</v>
      </c>
      <c r="CB15" s="1" t="s">
        <v>138</v>
      </c>
      <c r="CD15" s="10" t="str">
        <f>IF(OR(COUNTIF(C15:CB15,"B")=0,(CD3-(COUNTIF(C15:CB15,"C")+COUNTIF(C15:CB15,"")))=0),0,COUNTIF(C15:CB15,"B")/(CD3-(COUNTIF(C15:CB15,"C")+COUNTIF(C15:CB15,""))))</f>
        <v>0</v>
      </c>
    </row>
    <row r="16" spans="1:82">
      <c r="A16" s="8">
        <v>615583</v>
      </c>
      <c r="B16" s="5" t="s">
        <v>16</v>
      </c>
      <c r="C16" s="1" t="s">
        <v>140</v>
      </c>
      <c r="D16" s="1" t="s">
        <v>140</v>
      </c>
      <c r="E16" s="1" t="s">
        <v>140</v>
      </c>
      <c r="F16" s="1" t="s">
        <v>140</v>
      </c>
      <c r="G16" s="1" t="s">
        <v>140</v>
      </c>
      <c r="H16" s="1" t="s">
        <v>140</v>
      </c>
      <c r="I16" s="1" t="s">
        <v>140</v>
      </c>
      <c r="J16" s="1" t="s">
        <v>140</v>
      </c>
      <c r="K16" s="1" t="s">
        <v>140</v>
      </c>
      <c r="L16" s="1" t="s">
        <v>140</v>
      </c>
      <c r="M16" s="1" t="s">
        <v>140</v>
      </c>
      <c r="N16" s="1" t="s">
        <v>140</v>
      </c>
      <c r="O16" s="1" t="s">
        <v>140</v>
      </c>
      <c r="P16" s="1" t="s">
        <v>140</v>
      </c>
      <c r="Q16" s="1" t="s">
        <v>140</v>
      </c>
      <c r="R16" s="1" t="s">
        <v>140</v>
      </c>
      <c r="S16" s="1" t="s">
        <v>140</v>
      </c>
      <c r="T16" s="1" t="s">
        <v>140</v>
      </c>
      <c r="U16" s="1" t="s">
        <v>140</v>
      </c>
      <c r="V16" s="1" t="s">
        <v>140</v>
      </c>
      <c r="W16" s="1" t="s">
        <v>140</v>
      </c>
      <c r="X16" s="1" t="s">
        <v>140</v>
      </c>
      <c r="Y16" s="1" t="s">
        <v>140</v>
      </c>
      <c r="Z16" s="1" t="s">
        <v>140</v>
      </c>
      <c r="AA16" s="1" t="s">
        <v>140</v>
      </c>
      <c r="AB16" s="1" t="s">
        <v>140</v>
      </c>
      <c r="AC16" s="1" t="s">
        <v>140</v>
      </c>
      <c r="AD16" s="1" t="s">
        <v>140</v>
      </c>
      <c r="AE16" s="1" t="s">
        <v>140</v>
      </c>
      <c r="AF16" s="1" t="s">
        <v>140</v>
      </c>
      <c r="AG16" s="1" t="s">
        <v>140</v>
      </c>
      <c r="AH16" s="1" t="s">
        <v>140</v>
      </c>
      <c r="AI16" s="1" t="s">
        <v>140</v>
      </c>
      <c r="AJ16" s="1" t="s">
        <v>140</v>
      </c>
      <c r="AK16" s="1" t="s">
        <v>140</v>
      </c>
      <c r="AL16" s="1" t="s">
        <v>140</v>
      </c>
      <c r="AM16" s="1" t="s">
        <v>140</v>
      </c>
      <c r="AN16" s="1" t="s">
        <v>140</v>
      </c>
      <c r="AO16" s="1" t="s">
        <v>140</v>
      </c>
      <c r="AP16" s="1" t="s">
        <v>140</v>
      </c>
      <c r="AQ16" s="1" t="s">
        <v>140</v>
      </c>
      <c r="AR16" s="1" t="s">
        <v>140</v>
      </c>
      <c r="AS16" s="1" t="s">
        <v>140</v>
      </c>
      <c r="AT16" s="1" t="s">
        <v>140</v>
      </c>
      <c r="AU16" s="1" t="s">
        <v>140</v>
      </c>
      <c r="AV16" s="1" t="s">
        <v>140</v>
      </c>
      <c r="AW16" s="1" t="s">
        <v>140</v>
      </c>
      <c r="AX16" s="1" t="s">
        <v>140</v>
      </c>
      <c r="AY16" s="1" t="s">
        <v>140</v>
      </c>
      <c r="AZ16" s="1" t="s">
        <v>140</v>
      </c>
      <c r="BA16" s="1" t="s">
        <v>140</v>
      </c>
      <c r="BB16" s="1" t="s">
        <v>140</v>
      </c>
      <c r="BC16" s="1" t="s">
        <v>140</v>
      </c>
      <c r="BD16" s="1" t="s">
        <v>140</v>
      </c>
      <c r="BE16" s="1" t="s">
        <v>140</v>
      </c>
      <c r="BF16" s="1" t="s">
        <v>140</v>
      </c>
      <c r="BG16" s="1" t="s">
        <v>140</v>
      </c>
      <c r="BH16" s="1" t="s">
        <v>140</v>
      </c>
      <c r="BI16" s="1" t="s">
        <v>140</v>
      </c>
      <c r="BJ16" s="1" t="s">
        <v>140</v>
      </c>
      <c r="BK16" s="1" t="s">
        <v>140</v>
      </c>
      <c r="BL16" s="1" t="s">
        <v>140</v>
      </c>
      <c r="BM16" s="1" t="s">
        <v>140</v>
      </c>
      <c r="BN16" s="1" t="s">
        <v>140</v>
      </c>
      <c r="BO16" s="1" t="s">
        <v>140</v>
      </c>
      <c r="BP16" s="1" t="s">
        <v>140</v>
      </c>
      <c r="BQ16" s="1" t="s">
        <v>140</v>
      </c>
      <c r="BR16" s="1" t="s">
        <v>140</v>
      </c>
      <c r="BS16" s="1" t="s">
        <v>140</v>
      </c>
      <c r="BT16" s="1" t="s">
        <v>140</v>
      </c>
      <c r="BU16" s="1" t="s">
        <v>140</v>
      </c>
      <c r="BV16" s="1" t="s">
        <v>140</v>
      </c>
      <c r="BW16" s="1" t="s">
        <v>140</v>
      </c>
      <c r="BX16" s="1" t="s">
        <v>140</v>
      </c>
      <c r="BY16" s="1" t="s">
        <v>140</v>
      </c>
      <c r="BZ16" s="1" t="s">
        <v>140</v>
      </c>
      <c r="CA16" s="1" t="s">
        <v>140</v>
      </c>
      <c r="CB16" s="1" t="s">
        <v>140</v>
      </c>
      <c r="CD16" s="10" t="str">
        <f>IF(OR(COUNTIF(C16:CB16,"B")=0,(CD3-(COUNTIF(C16:CB16,"C")+COUNTIF(C16:CB16,"")))=0),0,COUNTIF(C16:CB16,"B")/(CD3-(COUNTIF(C16:CB16,"C")+COUNTIF(C16:CB16,""))))</f>
        <v>0</v>
      </c>
    </row>
    <row r="17" spans="1:82">
      <c r="A17" s="8">
        <v>379206</v>
      </c>
      <c r="B17" s="5" t="s">
        <v>17</v>
      </c>
      <c r="C17" s="1" t="s">
        <v>138</v>
      </c>
      <c r="D17" s="1" t="s">
        <v>138</v>
      </c>
      <c r="E17" s="1" t="s">
        <v>138</v>
      </c>
      <c r="F17" s="1" t="s">
        <v>138</v>
      </c>
      <c r="G17" s="1" t="s">
        <v>138</v>
      </c>
      <c r="H17" s="1" t="s">
        <v>138</v>
      </c>
      <c r="I17" s="1" t="s">
        <v>138</v>
      </c>
      <c r="J17" s="1" t="s">
        <v>138</v>
      </c>
      <c r="K17" s="1" t="s">
        <v>138</v>
      </c>
      <c r="L17" s="1" t="s">
        <v>138</v>
      </c>
      <c r="M17" s="1" t="s">
        <v>138</v>
      </c>
      <c r="N17" s="1" t="s">
        <v>138</v>
      </c>
      <c r="O17" s="1" t="s">
        <v>138</v>
      </c>
      <c r="P17" s="1" t="s">
        <v>138</v>
      </c>
      <c r="Q17" s="1" t="s">
        <v>140</v>
      </c>
      <c r="R17" s="1" t="s">
        <v>138</v>
      </c>
      <c r="S17" s="1" t="s">
        <v>138</v>
      </c>
      <c r="T17" s="1" t="s">
        <v>138</v>
      </c>
      <c r="U17" s="1" t="s">
        <v>138</v>
      </c>
      <c r="V17" s="1" t="s">
        <v>138</v>
      </c>
      <c r="W17" s="1" t="s">
        <v>138</v>
      </c>
      <c r="X17" s="1" t="s">
        <v>138</v>
      </c>
      <c r="Y17" s="1" t="s">
        <v>138</v>
      </c>
      <c r="Z17" s="1" t="s">
        <v>138</v>
      </c>
      <c r="AA17" s="1" t="s">
        <v>138</v>
      </c>
      <c r="AB17" s="1" t="s">
        <v>138</v>
      </c>
      <c r="AC17" s="1" t="s">
        <v>140</v>
      </c>
      <c r="AD17" s="1" t="s">
        <v>139</v>
      </c>
      <c r="AE17" s="1" t="s">
        <v>138</v>
      </c>
      <c r="AF17" s="1" t="s">
        <v>138</v>
      </c>
      <c r="AG17" s="1" t="s">
        <v>138</v>
      </c>
      <c r="AH17" s="1" t="s">
        <v>138</v>
      </c>
      <c r="AI17" s="1" t="s">
        <v>138</v>
      </c>
      <c r="AJ17" s="1" t="s">
        <v>138</v>
      </c>
      <c r="AK17" s="1" t="s">
        <v>138</v>
      </c>
      <c r="AL17" s="1" t="s">
        <v>138</v>
      </c>
      <c r="AM17" s="1" t="s">
        <v>138</v>
      </c>
      <c r="AN17" s="1" t="s">
        <v>138</v>
      </c>
      <c r="AO17" s="1" t="s">
        <v>138</v>
      </c>
      <c r="AP17" s="1" t="s">
        <v>138</v>
      </c>
      <c r="AQ17" s="1" t="s">
        <v>138</v>
      </c>
      <c r="AR17" s="1" t="s">
        <v>140</v>
      </c>
      <c r="AS17" s="1" t="s">
        <v>138</v>
      </c>
      <c r="AT17" s="1" t="s">
        <v>138</v>
      </c>
      <c r="AU17" s="1" t="s">
        <v>138</v>
      </c>
      <c r="AV17" s="1" t="s">
        <v>138</v>
      </c>
      <c r="AW17" s="1" t="s">
        <v>138</v>
      </c>
      <c r="AX17" s="1" t="s">
        <v>138</v>
      </c>
      <c r="AY17" s="1" t="s">
        <v>138</v>
      </c>
      <c r="AZ17" s="1" t="s">
        <v>138</v>
      </c>
      <c r="BA17" s="1" t="s">
        <v>138</v>
      </c>
      <c r="BB17" s="1" t="s">
        <v>138</v>
      </c>
      <c r="BC17" s="1" t="s">
        <v>140</v>
      </c>
      <c r="BD17" s="1" t="s">
        <v>138</v>
      </c>
      <c r="BE17" s="1" t="s">
        <v>139</v>
      </c>
      <c r="BF17" s="1" t="s">
        <v>138</v>
      </c>
      <c r="BG17" s="1" t="s">
        <v>138</v>
      </c>
      <c r="BH17" s="1" t="s">
        <v>138</v>
      </c>
      <c r="BI17" s="1" t="s">
        <v>138</v>
      </c>
      <c r="BJ17" s="1" t="s">
        <v>138</v>
      </c>
      <c r="BK17" s="1" t="s">
        <v>138</v>
      </c>
      <c r="BL17" s="1" t="s">
        <v>138</v>
      </c>
      <c r="BM17" s="1" t="s">
        <v>138</v>
      </c>
      <c r="BN17" s="1" t="s">
        <v>140</v>
      </c>
      <c r="BO17" s="1" t="s">
        <v>138</v>
      </c>
      <c r="BP17" s="1" t="s">
        <v>138</v>
      </c>
      <c r="BQ17" s="1" t="s">
        <v>138</v>
      </c>
      <c r="BR17" s="1" t="s">
        <v>138</v>
      </c>
      <c r="BS17" s="1" t="s">
        <v>138</v>
      </c>
      <c r="BT17" s="1" t="s">
        <v>138</v>
      </c>
      <c r="BU17" s="1" t="s">
        <v>138</v>
      </c>
      <c r="BV17" s="1" t="s">
        <v>138</v>
      </c>
      <c r="BW17" s="1" t="s">
        <v>138</v>
      </c>
      <c r="BX17" s="1" t="s">
        <v>138</v>
      </c>
      <c r="BY17" s="1" t="s">
        <v>138</v>
      </c>
      <c r="BZ17" s="1" t="s">
        <v>138</v>
      </c>
      <c r="CA17" s="1" t="s">
        <v>138</v>
      </c>
      <c r="CB17" s="1" t="s">
        <v>138</v>
      </c>
      <c r="CD17" s="10" t="str">
        <f>IF(OR(COUNTIF(C17:CB17,"B")=0,(CD3-(COUNTIF(C17:CB17,"C")+COUNTIF(C17:CB17,"")))=0),0,COUNTIF(C17:CB17,"B")/(CD3-(COUNTIF(C17:CB17,"C")+COUNTIF(C17:CB17,""))))</f>
        <v>0</v>
      </c>
    </row>
    <row r="18" spans="1:82">
      <c r="A18" s="8">
        <v>379214</v>
      </c>
      <c r="B18" s="5" t="s">
        <v>18</v>
      </c>
      <c r="C18" s="1" t="s">
        <v>138</v>
      </c>
      <c r="D18" s="1" t="s">
        <v>138</v>
      </c>
      <c r="E18" s="1" t="s">
        <v>138</v>
      </c>
      <c r="F18" s="1" t="s">
        <v>138</v>
      </c>
      <c r="G18" s="1" t="s">
        <v>138</v>
      </c>
      <c r="H18" s="1" t="s">
        <v>138</v>
      </c>
      <c r="I18" s="1" t="s">
        <v>138</v>
      </c>
      <c r="J18" s="1" t="s">
        <v>138</v>
      </c>
      <c r="K18" s="1" t="s">
        <v>138</v>
      </c>
      <c r="L18" s="1" t="s">
        <v>138</v>
      </c>
      <c r="M18" s="1" t="s">
        <v>138</v>
      </c>
      <c r="N18" s="1" t="s">
        <v>138</v>
      </c>
      <c r="O18" s="1" t="s">
        <v>138</v>
      </c>
      <c r="P18" s="1" t="s">
        <v>138</v>
      </c>
      <c r="Q18" s="1" t="s">
        <v>140</v>
      </c>
      <c r="R18" s="1" t="s">
        <v>138</v>
      </c>
      <c r="S18" s="1" t="s">
        <v>138</v>
      </c>
      <c r="T18" s="1" t="s">
        <v>138</v>
      </c>
      <c r="U18" s="1" t="s">
        <v>138</v>
      </c>
      <c r="V18" s="1" t="s">
        <v>138</v>
      </c>
      <c r="W18" s="1" t="s">
        <v>138</v>
      </c>
      <c r="X18" s="1" t="s">
        <v>138</v>
      </c>
      <c r="Y18" s="1" t="s">
        <v>138</v>
      </c>
      <c r="Z18" s="1" t="s">
        <v>138</v>
      </c>
      <c r="AA18" s="1" t="s">
        <v>138</v>
      </c>
      <c r="AB18" s="1" t="s">
        <v>139</v>
      </c>
      <c r="AC18" s="1" t="s">
        <v>140</v>
      </c>
      <c r="AD18" s="1" t="s">
        <v>138</v>
      </c>
      <c r="AE18" s="1" t="s">
        <v>138</v>
      </c>
      <c r="AF18" s="1" t="s">
        <v>138</v>
      </c>
      <c r="AG18" s="1" t="s">
        <v>138</v>
      </c>
      <c r="AH18" s="1" t="s">
        <v>139</v>
      </c>
      <c r="AI18" s="1" t="s">
        <v>138</v>
      </c>
      <c r="AJ18" s="1" t="s">
        <v>138</v>
      </c>
      <c r="AK18" s="1" t="s">
        <v>138</v>
      </c>
      <c r="AL18" s="1" t="s">
        <v>138</v>
      </c>
      <c r="AM18" s="1" t="s">
        <v>138</v>
      </c>
      <c r="AN18" s="1" t="s">
        <v>138</v>
      </c>
      <c r="AO18" s="1" t="s">
        <v>138</v>
      </c>
      <c r="AP18" s="1" t="s">
        <v>138</v>
      </c>
      <c r="AQ18" s="1" t="s">
        <v>138</v>
      </c>
      <c r="AR18" s="1" t="s">
        <v>140</v>
      </c>
      <c r="AS18" s="1" t="s">
        <v>138</v>
      </c>
      <c r="AT18" s="1" t="s">
        <v>138</v>
      </c>
      <c r="AU18" s="1" t="s">
        <v>138</v>
      </c>
      <c r="AV18" s="1" t="s">
        <v>138</v>
      </c>
      <c r="AW18" s="1" t="s">
        <v>138</v>
      </c>
      <c r="AX18" s="1" t="s">
        <v>138</v>
      </c>
      <c r="AY18" s="1" t="s">
        <v>138</v>
      </c>
      <c r="AZ18" s="1" t="s">
        <v>138</v>
      </c>
      <c r="BA18" s="1" t="s">
        <v>138</v>
      </c>
      <c r="BB18" s="1" t="s">
        <v>138</v>
      </c>
      <c r="BC18" s="1" t="s">
        <v>140</v>
      </c>
      <c r="BD18" s="1" t="s">
        <v>138</v>
      </c>
      <c r="BE18" s="1" t="s">
        <v>138</v>
      </c>
      <c r="BF18" s="1" t="s">
        <v>138</v>
      </c>
      <c r="BG18" s="1" t="s">
        <v>138</v>
      </c>
      <c r="BH18" s="1" t="s">
        <v>138</v>
      </c>
      <c r="BI18" s="1" t="s">
        <v>138</v>
      </c>
      <c r="BJ18" s="1" t="s">
        <v>138</v>
      </c>
      <c r="BK18" s="1" t="s">
        <v>138</v>
      </c>
      <c r="BL18" s="1" t="s">
        <v>138</v>
      </c>
      <c r="BM18" s="1" t="s">
        <v>138</v>
      </c>
      <c r="BN18" s="1" t="s">
        <v>140</v>
      </c>
      <c r="BO18" s="1" t="s">
        <v>138</v>
      </c>
      <c r="BP18" s="1" t="s">
        <v>138</v>
      </c>
      <c r="BQ18" s="1" t="s">
        <v>138</v>
      </c>
      <c r="BR18" s="1" t="s">
        <v>138</v>
      </c>
      <c r="BS18" s="1" t="s">
        <v>138</v>
      </c>
      <c r="BT18" s="1" t="s">
        <v>138</v>
      </c>
      <c r="BU18" s="1" t="s">
        <v>138</v>
      </c>
      <c r="BV18" s="1" t="s">
        <v>138</v>
      </c>
      <c r="BW18" s="1" t="s">
        <v>138</v>
      </c>
      <c r="BX18" s="1" t="s">
        <v>138</v>
      </c>
      <c r="BY18" s="1" t="s">
        <v>138</v>
      </c>
      <c r="BZ18" s="1" t="s">
        <v>138</v>
      </c>
      <c r="CA18" s="1" t="s">
        <v>138</v>
      </c>
      <c r="CB18" s="1" t="s">
        <v>138</v>
      </c>
      <c r="CD18" s="10" t="str">
        <f>IF(OR(COUNTIF(C18:CB18,"B")=0,(CD3-(COUNTIF(C18:CB18,"C")+COUNTIF(C18:CB18,"")))=0),0,COUNTIF(C18:CB18,"B")/(CD3-(COUNTIF(C18:CB18,"C")+COUNTIF(C18:CB18,""))))</f>
        <v>0</v>
      </c>
    </row>
    <row r="19" spans="1:82">
      <c r="A19" s="8">
        <v>221929</v>
      </c>
      <c r="B19" s="5" t="s">
        <v>19</v>
      </c>
      <c r="C19" s="1" t="s">
        <v>138</v>
      </c>
      <c r="D19" s="1" t="s">
        <v>138</v>
      </c>
      <c r="E19" s="1" t="s">
        <v>138</v>
      </c>
      <c r="F19" s="1" t="s">
        <v>138</v>
      </c>
      <c r="G19" s="1" t="s">
        <v>138</v>
      </c>
      <c r="H19" s="1" t="s">
        <v>138</v>
      </c>
      <c r="I19" s="1" t="s">
        <v>138</v>
      </c>
      <c r="J19" s="1" t="s">
        <v>138</v>
      </c>
      <c r="K19" s="1" t="s">
        <v>138</v>
      </c>
      <c r="L19" s="1" t="s">
        <v>138</v>
      </c>
      <c r="M19" s="1" t="s">
        <v>138</v>
      </c>
      <c r="N19" s="1" t="s">
        <v>138</v>
      </c>
      <c r="O19" s="1" t="s">
        <v>138</v>
      </c>
      <c r="P19" s="1" t="s">
        <v>138</v>
      </c>
      <c r="Q19" s="1" t="s">
        <v>140</v>
      </c>
      <c r="R19" s="1" t="s">
        <v>138</v>
      </c>
      <c r="S19" s="1" t="s">
        <v>138</v>
      </c>
      <c r="T19" s="1" t="s">
        <v>138</v>
      </c>
      <c r="U19" s="1" t="s">
        <v>138</v>
      </c>
      <c r="V19" s="1" t="s">
        <v>138</v>
      </c>
      <c r="W19" s="1" t="s">
        <v>138</v>
      </c>
      <c r="X19" s="1" t="s">
        <v>138</v>
      </c>
      <c r="Y19" s="1" t="s">
        <v>138</v>
      </c>
      <c r="Z19" s="1" t="s">
        <v>138</v>
      </c>
      <c r="AA19" s="1" t="s">
        <v>138</v>
      </c>
      <c r="AB19" s="1" t="s">
        <v>138</v>
      </c>
      <c r="AC19" s="1" t="s">
        <v>140</v>
      </c>
      <c r="AD19" s="1" t="s">
        <v>138</v>
      </c>
      <c r="AE19" s="1" t="s">
        <v>138</v>
      </c>
      <c r="AF19" s="1" t="s">
        <v>138</v>
      </c>
      <c r="AG19" s="1" t="s">
        <v>138</v>
      </c>
      <c r="AH19" s="1" t="s">
        <v>138</v>
      </c>
      <c r="AI19" s="1" t="s">
        <v>138</v>
      </c>
      <c r="AJ19" s="1" t="s">
        <v>138</v>
      </c>
      <c r="AK19" s="1" t="s">
        <v>138</v>
      </c>
      <c r="AL19" s="1" t="s">
        <v>138</v>
      </c>
      <c r="AM19" s="1" t="s">
        <v>138</v>
      </c>
      <c r="AN19" s="1" t="s">
        <v>138</v>
      </c>
      <c r="AO19" s="1" t="s">
        <v>138</v>
      </c>
      <c r="AP19" s="1" t="s">
        <v>138</v>
      </c>
      <c r="AQ19" s="1" t="s">
        <v>138</v>
      </c>
      <c r="AR19" s="1" t="s">
        <v>140</v>
      </c>
      <c r="AS19" s="1" t="s">
        <v>138</v>
      </c>
      <c r="AT19" s="1" t="s">
        <v>138</v>
      </c>
      <c r="AU19" s="1" t="s">
        <v>138</v>
      </c>
      <c r="AV19" s="1" t="s">
        <v>138</v>
      </c>
      <c r="AW19" s="1" t="s">
        <v>138</v>
      </c>
      <c r="AX19" s="1" t="s">
        <v>138</v>
      </c>
      <c r="AY19" s="1" t="s">
        <v>138</v>
      </c>
      <c r="AZ19" s="1" t="s">
        <v>138</v>
      </c>
      <c r="BA19" s="1" t="s">
        <v>138</v>
      </c>
      <c r="BB19" s="1" t="s">
        <v>138</v>
      </c>
      <c r="BC19" s="1" t="s">
        <v>140</v>
      </c>
      <c r="BD19" s="1" t="s">
        <v>138</v>
      </c>
      <c r="BE19" s="1" t="s">
        <v>138</v>
      </c>
      <c r="BF19" s="1" t="s">
        <v>138</v>
      </c>
      <c r="BG19" s="1" t="s">
        <v>138</v>
      </c>
      <c r="BH19" s="1" t="s">
        <v>139</v>
      </c>
      <c r="BI19" s="1" t="s">
        <v>138</v>
      </c>
      <c r="BJ19" s="1" t="s">
        <v>138</v>
      </c>
      <c r="BK19" s="1" t="s">
        <v>138</v>
      </c>
      <c r="BL19" s="1" t="s">
        <v>138</v>
      </c>
      <c r="BM19" s="1" t="s">
        <v>138</v>
      </c>
      <c r="BN19" s="1" t="s">
        <v>140</v>
      </c>
      <c r="BO19" s="1" t="s">
        <v>138</v>
      </c>
      <c r="BP19" s="1" t="s">
        <v>138</v>
      </c>
      <c r="BQ19" s="1" t="s">
        <v>138</v>
      </c>
      <c r="BR19" s="1" t="s">
        <v>138</v>
      </c>
      <c r="BS19" s="1" t="s">
        <v>139</v>
      </c>
      <c r="BT19" s="1" t="s">
        <v>138</v>
      </c>
      <c r="BU19" s="1" t="s">
        <v>138</v>
      </c>
      <c r="BV19" s="1" t="s">
        <v>138</v>
      </c>
      <c r="BW19" s="1" t="s">
        <v>138</v>
      </c>
      <c r="BX19" s="1" t="s">
        <v>138</v>
      </c>
      <c r="BY19" s="1" t="s">
        <v>138</v>
      </c>
      <c r="BZ19" s="1" t="s">
        <v>138</v>
      </c>
      <c r="CA19" s="1" t="s">
        <v>138</v>
      </c>
      <c r="CB19" s="1" t="s">
        <v>138</v>
      </c>
      <c r="CD19" s="10" t="str">
        <f>IF(OR(COUNTIF(C19:CB19,"B")=0,(CD3-(COUNTIF(C19:CB19,"C")+COUNTIF(C19:CB19,"")))=0),0,COUNTIF(C19:CB19,"B")/(CD3-(COUNTIF(C19:CB19,"C")+COUNTIF(C19:CB19,""))))</f>
        <v>0</v>
      </c>
    </row>
    <row r="20" spans="1:82">
      <c r="A20" s="8">
        <v>692582</v>
      </c>
      <c r="B20" s="5" t="s">
        <v>20</v>
      </c>
      <c r="C20" s="1" t="s">
        <v>140</v>
      </c>
      <c r="D20" s="1" t="s">
        <v>140</v>
      </c>
      <c r="E20" s="1" t="s">
        <v>138</v>
      </c>
      <c r="F20" s="1" t="s">
        <v>138</v>
      </c>
      <c r="G20" s="1" t="s">
        <v>138</v>
      </c>
      <c r="H20" s="1" t="s">
        <v>140</v>
      </c>
      <c r="I20" s="1" t="s">
        <v>138</v>
      </c>
      <c r="J20" s="1" t="s">
        <v>139</v>
      </c>
      <c r="K20" s="1" t="s">
        <v>140</v>
      </c>
      <c r="L20" s="1" t="s">
        <v>138</v>
      </c>
      <c r="M20" s="1" t="s">
        <v>138</v>
      </c>
      <c r="N20" s="1" t="s">
        <v>140</v>
      </c>
      <c r="O20" s="1" t="s">
        <v>138</v>
      </c>
      <c r="P20" s="1" t="s">
        <v>140</v>
      </c>
      <c r="Q20" s="1" t="s">
        <v>140</v>
      </c>
      <c r="R20" s="1" t="s">
        <v>138</v>
      </c>
      <c r="S20" s="1" t="s">
        <v>138</v>
      </c>
      <c r="T20" s="1" t="s">
        <v>140</v>
      </c>
      <c r="U20" s="1" t="s">
        <v>140</v>
      </c>
      <c r="V20" s="1" t="s">
        <v>138</v>
      </c>
      <c r="W20" s="1" t="s">
        <v>138</v>
      </c>
      <c r="X20" s="1" t="s">
        <v>138</v>
      </c>
      <c r="Y20" s="1" t="s">
        <v>140</v>
      </c>
      <c r="Z20" s="1" t="s">
        <v>140</v>
      </c>
      <c r="AA20" s="1" t="s">
        <v>140</v>
      </c>
      <c r="AB20" s="1" t="s">
        <v>138</v>
      </c>
      <c r="AC20" s="1" t="s">
        <v>140</v>
      </c>
      <c r="AD20" s="1" t="s">
        <v>138</v>
      </c>
      <c r="AE20" s="1" t="s">
        <v>140</v>
      </c>
      <c r="AF20" s="1" t="s">
        <v>138</v>
      </c>
      <c r="AG20" s="1" t="s">
        <v>138</v>
      </c>
      <c r="AH20" s="1" t="s">
        <v>140</v>
      </c>
      <c r="AI20" s="1" t="s">
        <v>138</v>
      </c>
      <c r="AJ20" s="1" t="s">
        <v>140</v>
      </c>
      <c r="AK20" s="1" t="s">
        <v>138</v>
      </c>
      <c r="AL20" s="1" t="s">
        <v>140</v>
      </c>
      <c r="AM20" s="1" t="s">
        <v>138</v>
      </c>
      <c r="AN20" s="1" t="s">
        <v>138</v>
      </c>
      <c r="AO20" s="1" t="s">
        <v>138</v>
      </c>
      <c r="AP20" s="1" t="s">
        <v>138</v>
      </c>
      <c r="AQ20" s="1" t="s">
        <v>140</v>
      </c>
      <c r="AR20" s="1" t="s">
        <v>140</v>
      </c>
      <c r="AS20" s="1" t="s">
        <v>138</v>
      </c>
      <c r="AT20" s="1" t="s">
        <v>140</v>
      </c>
      <c r="AU20" s="1" t="s">
        <v>138</v>
      </c>
      <c r="AV20" s="1" t="s">
        <v>138</v>
      </c>
      <c r="AW20" s="1" t="s">
        <v>138</v>
      </c>
      <c r="AX20" s="1" t="s">
        <v>140</v>
      </c>
      <c r="AY20" s="1" t="s">
        <v>138</v>
      </c>
      <c r="AZ20" s="1" t="s">
        <v>140</v>
      </c>
      <c r="BA20" s="1" t="s">
        <v>138</v>
      </c>
      <c r="BB20" s="1" t="s">
        <v>140</v>
      </c>
      <c r="BC20" s="1" t="s">
        <v>140</v>
      </c>
      <c r="BD20" s="1" t="s">
        <v>140</v>
      </c>
      <c r="BE20" s="1" t="s">
        <v>138</v>
      </c>
      <c r="BF20" s="1" t="s">
        <v>140</v>
      </c>
      <c r="BG20" s="1" t="s">
        <v>138</v>
      </c>
      <c r="BH20" s="1" t="s">
        <v>140</v>
      </c>
      <c r="BI20" s="1" t="s">
        <v>138</v>
      </c>
      <c r="BJ20" s="1" t="s">
        <v>138</v>
      </c>
      <c r="BK20" s="1" t="s">
        <v>140</v>
      </c>
      <c r="BL20" s="1" t="s">
        <v>138</v>
      </c>
      <c r="BM20" s="1" t="s">
        <v>140</v>
      </c>
      <c r="BN20" s="1" t="s">
        <v>140</v>
      </c>
      <c r="BO20" s="1" t="s">
        <v>138</v>
      </c>
      <c r="BP20" s="1" t="s">
        <v>139</v>
      </c>
      <c r="BQ20" s="1" t="s">
        <v>140</v>
      </c>
      <c r="BR20" s="1" t="s">
        <v>139</v>
      </c>
      <c r="BS20" s="1" t="s">
        <v>140</v>
      </c>
      <c r="BT20" s="1" t="s">
        <v>140</v>
      </c>
      <c r="BU20" s="1" t="s">
        <v>140</v>
      </c>
      <c r="BV20" s="1" t="s">
        <v>138</v>
      </c>
      <c r="BW20" s="1" t="s">
        <v>138</v>
      </c>
      <c r="BX20" s="1" t="s">
        <v>140</v>
      </c>
      <c r="BY20" s="1" t="s">
        <v>140</v>
      </c>
      <c r="BZ20" s="1" t="s">
        <v>140</v>
      </c>
      <c r="CA20" s="1" t="s">
        <v>138</v>
      </c>
      <c r="CB20" s="1" t="s">
        <v>140</v>
      </c>
      <c r="CD20" s="10" t="str">
        <f>IF(OR(COUNTIF(C20:CB20,"B")=0,(CD3-(COUNTIF(C20:CB20,"C")+COUNTIF(C20:CB20,"")))=0),0,COUNTIF(C20:CB20,"B")/(CD3-(COUNTIF(C20:CB20,"C")+COUNTIF(C20:CB20,""))))</f>
        <v>0</v>
      </c>
    </row>
    <row r="21" spans="1:82">
      <c r="A21" s="8">
        <v>130666</v>
      </c>
      <c r="B21" s="5" t="s">
        <v>21</v>
      </c>
      <c r="C21" s="1" t="s">
        <v>140</v>
      </c>
      <c r="D21" s="1" t="s">
        <v>140</v>
      </c>
      <c r="E21" s="1" t="s">
        <v>138</v>
      </c>
      <c r="F21" s="1" t="s">
        <v>138</v>
      </c>
      <c r="G21" s="1" t="s">
        <v>138</v>
      </c>
      <c r="H21" s="1" t="s">
        <v>140</v>
      </c>
      <c r="I21" s="1" t="s">
        <v>138</v>
      </c>
      <c r="J21" s="1" t="s">
        <v>138</v>
      </c>
      <c r="K21" s="1" t="s">
        <v>140</v>
      </c>
      <c r="L21" s="1" t="s">
        <v>138</v>
      </c>
      <c r="M21" s="1" t="s">
        <v>138</v>
      </c>
      <c r="N21" s="1" t="s">
        <v>140</v>
      </c>
      <c r="O21" s="1" t="s">
        <v>138</v>
      </c>
      <c r="P21" s="1" t="s">
        <v>140</v>
      </c>
      <c r="Q21" s="1" t="s">
        <v>140</v>
      </c>
      <c r="R21" s="1" t="s">
        <v>140</v>
      </c>
      <c r="S21" s="1" t="s">
        <v>138</v>
      </c>
      <c r="T21" s="1" t="s">
        <v>140</v>
      </c>
      <c r="U21" s="1" t="s">
        <v>140</v>
      </c>
      <c r="V21" s="1" t="s">
        <v>138</v>
      </c>
      <c r="W21" s="1" t="s">
        <v>138</v>
      </c>
      <c r="X21" s="1" t="s">
        <v>138</v>
      </c>
      <c r="Y21" s="1" t="s">
        <v>140</v>
      </c>
      <c r="Z21" s="1" t="s">
        <v>140</v>
      </c>
      <c r="AA21" s="1" t="s">
        <v>140</v>
      </c>
      <c r="AB21" s="1" t="s">
        <v>138</v>
      </c>
      <c r="AC21" s="1" t="s">
        <v>140</v>
      </c>
      <c r="AD21" s="1" t="s">
        <v>138</v>
      </c>
      <c r="AE21" s="1" t="s">
        <v>140</v>
      </c>
      <c r="AF21" s="1" t="s">
        <v>138</v>
      </c>
      <c r="AG21" s="1" t="s">
        <v>138</v>
      </c>
      <c r="AH21" s="1" t="s">
        <v>140</v>
      </c>
      <c r="AI21" s="1" t="s">
        <v>138</v>
      </c>
      <c r="AJ21" s="1" t="s">
        <v>140</v>
      </c>
      <c r="AK21" s="1" t="s">
        <v>138</v>
      </c>
      <c r="AL21" s="1" t="s">
        <v>140</v>
      </c>
      <c r="AM21" s="1" t="s">
        <v>138</v>
      </c>
      <c r="AN21" s="1" t="s">
        <v>138</v>
      </c>
      <c r="AO21" s="1" t="s">
        <v>138</v>
      </c>
      <c r="AP21" s="1" t="s">
        <v>138</v>
      </c>
      <c r="AQ21" s="1" t="s">
        <v>140</v>
      </c>
      <c r="AR21" s="1" t="s">
        <v>140</v>
      </c>
      <c r="AS21" s="1" t="s">
        <v>138</v>
      </c>
      <c r="AT21" s="1" t="s">
        <v>140</v>
      </c>
      <c r="AU21" s="1" t="s">
        <v>138</v>
      </c>
      <c r="AV21" s="1" t="s">
        <v>138</v>
      </c>
      <c r="AW21" s="1" t="s">
        <v>138</v>
      </c>
      <c r="AX21" s="1" t="s">
        <v>140</v>
      </c>
      <c r="AY21" s="1" t="s">
        <v>138</v>
      </c>
      <c r="AZ21" s="1" t="s">
        <v>140</v>
      </c>
      <c r="BA21" s="1" t="s">
        <v>138</v>
      </c>
      <c r="BB21" s="1" t="s">
        <v>140</v>
      </c>
      <c r="BC21" s="1" t="s">
        <v>140</v>
      </c>
      <c r="BD21" s="1" t="s">
        <v>140</v>
      </c>
      <c r="BE21" s="1" t="s">
        <v>138</v>
      </c>
      <c r="BF21" s="1" t="s">
        <v>140</v>
      </c>
      <c r="BG21" s="1" t="s">
        <v>138</v>
      </c>
      <c r="BH21" s="1" t="s">
        <v>140</v>
      </c>
      <c r="BI21" s="1" t="s">
        <v>138</v>
      </c>
      <c r="BJ21" s="1" t="s">
        <v>138</v>
      </c>
      <c r="BK21" s="1" t="s">
        <v>140</v>
      </c>
      <c r="BL21" s="1" t="s">
        <v>138</v>
      </c>
      <c r="BM21" s="1" t="s">
        <v>140</v>
      </c>
      <c r="BN21" s="1" t="s">
        <v>140</v>
      </c>
      <c r="BO21" s="1" t="s">
        <v>138</v>
      </c>
      <c r="BP21" s="1" t="s">
        <v>138</v>
      </c>
      <c r="BQ21" s="1" t="s">
        <v>140</v>
      </c>
      <c r="BR21" s="1" t="s">
        <v>138</v>
      </c>
      <c r="BS21" s="1" t="s">
        <v>140</v>
      </c>
      <c r="BT21" s="1" t="s">
        <v>140</v>
      </c>
      <c r="BU21" s="1" t="s">
        <v>140</v>
      </c>
      <c r="BV21" s="1" t="s">
        <v>138</v>
      </c>
      <c r="BW21" s="1" t="s">
        <v>138</v>
      </c>
      <c r="BX21" s="1" t="s">
        <v>140</v>
      </c>
      <c r="BY21" s="1" t="s">
        <v>140</v>
      </c>
      <c r="BZ21" s="1" t="s">
        <v>140</v>
      </c>
      <c r="CA21" s="1" t="s">
        <v>138</v>
      </c>
      <c r="CB21" s="1" t="s">
        <v>140</v>
      </c>
      <c r="CD21" s="10" t="str">
        <f>IF(OR(COUNTIF(C21:CB21,"B")=0,(CD3-(COUNTIF(C21:CB21,"C")+COUNTIF(C21:CB21,"")))=0),0,COUNTIF(C21:CB21,"B")/(CD3-(COUNTIF(C21:CB21,"C")+COUNTIF(C21:CB21,""))))</f>
        <v>0</v>
      </c>
    </row>
    <row r="22" spans="1:82">
      <c r="A22" s="8">
        <v>389726</v>
      </c>
      <c r="B22" s="5" t="s">
        <v>22</v>
      </c>
      <c r="C22" s="1" t="s">
        <v>140</v>
      </c>
      <c r="D22" s="1" t="s">
        <v>138</v>
      </c>
      <c r="E22" s="1" t="s">
        <v>138</v>
      </c>
      <c r="F22" s="1" t="s">
        <v>138</v>
      </c>
      <c r="G22" s="1" t="s">
        <v>140</v>
      </c>
      <c r="H22" s="1" t="s">
        <v>140</v>
      </c>
      <c r="I22" s="1" t="s">
        <v>139</v>
      </c>
      <c r="J22" s="1" t="s">
        <v>140</v>
      </c>
      <c r="K22" s="1" t="s">
        <v>138</v>
      </c>
      <c r="L22" s="1" t="s">
        <v>138</v>
      </c>
      <c r="M22" s="1" t="s">
        <v>138</v>
      </c>
      <c r="N22" s="1" t="s">
        <v>140</v>
      </c>
      <c r="O22" s="1" t="s">
        <v>138</v>
      </c>
      <c r="P22" s="1" t="s">
        <v>140</v>
      </c>
      <c r="Q22" s="1" t="s">
        <v>138</v>
      </c>
      <c r="R22" s="1" t="s">
        <v>140</v>
      </c>
      <c r="S22" s="1" t="s">
        <v>138</v>
      </c>
      <c r="T22" s="1" t="s">
        <v>140</v>
      </c>
      <c r="U22" s="1" t="s">
        <v>140</v>
      </c>
      <c r="V22" s="1" t="s">
        <v>140</v>
      </c>
      <c r="W22" s="1" t="s">
        <v>138</v>
      </c>
      <c r="X22" s="1" t="s">
        <v>139</v>
      </c>
      <c r="Y22" s="1" t="s">
        <v>138</v>
      </c>
      <c r="Z22" s="1" t="s">
        <v>140</v>
      </c>
      <c r="AA22" s="1" t="s">
        <v>140</v>
      </c>
      <c r="AB22" s="1" t="s">
        <v>140</v>
      </c>
      <c r="AC22" s="1" t="s">
        <v>138</v>
      </c>
      <c r="AD22" s="1" t="s">
        <v>140</v>
      </c>
      <c r="AE22" s="1" t="s">
        <v>140</v>
      </c>
      <c r="AF22" s="1" t="s">
        <v>138</v>
      </c>
      <c r="AG22" s="1" t="s">
        <v>138</v>
      </c>
      <c r="AH22" s="1" t="s">
        <v>140</v>
      </c>
      <c r="AI22" s="1" t="s">
        <v>138</v>
      </c>
      <c r="AJ22" s="1" t="s">
        <v>140</v>
      </c>
      <c r="AK22" s="1" t="s">
        <v>140</v>
      </c>
      <c r="AL22" s="1" t="s">
        <v>140</v>
      </c>
      <c r="AM22" s="1" t="s">
        <v>138</v>
      </c>
      <c r="AN22" s="1" t="s">
        <v>140</v>
      </c>
      <c r="AO22" s="1" t="s">
        <v>139</v>
      </c>
      <c r="AP22" s="1" t="s">
        <v>140</v>
      </c>
      <c r="AQ22" s="1" t="s">
        <v>140</v>
      </c>
      <c r="AR22" s="1" t="s">
        <v>140</v>
      </c>
      <c r="AS22" s="1" t="s">
        <v>140</v>
      </c>
      <c r="AT22" s="1" t="s">
        <v>140</v>
      </c>
      <c r="AU22" s="1" t="s">
        <v>138</v>
      </c>
      <c r="AV22" s="1" t="s">
        <v>140</v>
      </c>
      <c r="AW22" s="1" t="s">
        <v>138</v>
      </c>
      <c r="AX22" s="1" t="s">
        <v>138</v>
      </c>
      <c r="AY22" s="1" t="s">
        <v>138</v>
      </c>
      <c r="AZ22" s="1" t="s">
        <v>140</v>
      </c>
      <c r="BA22" s="1" t="s">
        <v>138</v>
      </c>
      <c r="BB22" s="1" t="s">
        <v>140</v>
      </c>
      <c r="BC22" s="1" t="s">
        <v>140</v>
      </c>
      <c r="BD22" s="1" t="s">
        <v>140</v>
      </c>
      <c r="BE22" s="1" t="s">
        <v>140</v>
      </c>
      <c r="BF22" s="1" t="s">
        <v>138</v>
      </c>
      <c r="BG22" s="1" t="s">
        <v>138</v>
      </c>
      <c r="BH22" s="1" t="s">
        <v>140</v>
      </c>
      <c r="BI22" s="1" t="s">
        <v>138</v>
      </c>
      <c r="BJ22" s="1" t="s">
        <v>138</v>
      </c>
      <c r="BK22" s="1" t="s">
        <v>140</v>
      </c>
      <c r="BL22" s="1" t="s">
        <v>138</v>
      </c>
      <c r="BM22" s="1" t="s">
        <v>140</v>
      </c>
      <c r="BN22" s="1" t="s">
        <v>140</v>
      </c>
      <c r="BO22" s="1" t="s">
        <v>140</v>
      </c>
      <c r="BP22" s="1" t="s">
        <v>140</v>
      </c>
      <c r="BQ22" s="1" t="s">
        <v>138</v>
      </c>
      <c r="BR22" s="1" t="s">
        <v>138</v>
      </c>
      <c r="BS22" s="1" t="s">
        <v>140</v>
      </c>
      <c r="BT22" s="1" t="s">
        <v>140</v>
      </c>
      <c r="BU22" s="1" t="s">
        <v>140</v>
      </c>
      <c r="BV22" s="1" t="s">
        <v>140</v>
      </c>
      <c r="BW22" s="1" t="s">
        <v>140</v>
      </c>
      <c r="BX22" s="1" t="s">
        <v>140</v>
      </c>
      <c r="BY22" s="1" t="s">
        <v>140</v>
      </c>
      <c r="BZ22" s="1" t="s">
        <v>140</v>
      </c>
      <c r="CA22" s="1" t="s">
        <v>140</v>
      </c>
      <c r="CB22" s="1" t="s">
        <v>140</v>
      </c>
      <c r="CD22" s="10" t="str">
        <f>IF(OR(COUNTIF(C22:CB22,"B")=0,(CD3-(COUNTIF(C22:CB22,"C")+COUNTIF(C22:CB22,"")))=0),0,COUNTIF(C22:CB22,"B")/(CD3-(COUNTIF(C22:CB22,"C")+COUNTIF(C22:CB22,""))))</f>
        <v>0</v>
      </c>
    </row>
    <row r="23" spans="1:82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D23" s="11"/>
    </row>
    <row r="24" spans="1:82">
      <c r="A24" s="8">
        <v>844522</v>
      </c>
      <c r="B24" s="5" t="s">
        <v>24</v>
      </c>
      <c r="C24" s="1" t="s">
        <v>138</v>
      </c>
      <c r="D24" s="1" t="s">
        <v>138</v>
      </c>
      <c r="E24" s="1" t="s">
        <v>138</v>
      </c>
      <c r="F24" s="1" t="s">
        <v>138</v>
      </c>
      <c r="G24" s="1" t="s">
        <v>138</v>
      </c>
      <c r="H24" s="1" t="s">
        <v>138</v>
      </c>
      <c r="I24" s="1" t="s">
        <v>138</v>
      </c>
      <c r="J24" s="1" t="s">
        <v>138</v>
      </c>
      <c r="K24" s="1" t="s">
        <v>138</v>
      </c>
      <c r="L24" s="1" t="s">
        <v>138</v>
      </c>
      <c r="M24" s="1" t="s">
        <v>138</v>
      </c>
      <c r="N24" s="1" t="s">
        <v>138</v>
      </c>
      <c r="O24" s="1" t="s">
        <v>138</v>
      </c>
      <c r="P24" s="1" t="s">
        <v>138</v>
      </c>
      <c r="Q24" s="1" t="s">
        <v>138</v>
      </c>
      <c r="R24" s="1" t="s">
        <v>138</v>
      </c>
      <c r="S24" s="1" t="s">
        <v>138</v>
      </c>
      <c r="T24" s="1" t="s">
        <v>138</v>
      </c>
      <c r="U24" s="1" t="s">
        <v>138</v>
      </c>
      <c r="V24" s="1" t="s">
        <v>138</v>
      </c>
      <c r="W24" s="1" t="s">
        <v>138</v>
      </c>
      <c r="X24" s="1" t="s">
        <v>138</v>
      </c>
      <c r="Y24" s="1" t="s">
        <v>138</v>
      </c>
      <c r="Z24" s="1" t="s">
        <v>138</v>
      </c>
      <c r="AA24" s="1" t="s">
        <v>138</v>
      </c>
      <c r="AB24" s="1" t="s">
        <v>138</v>
      </c>
      <c r="AC24" s="1" t="s">
        <v>138</v>
      </c>
      <c r="AD24" s="1" t="s">
        <v>138</v>
      </c>
      <c r="AE24" s="1" t="s">
        <v>138</v>
      </c>
      <c r="AF24" s="1" t="s">
        <v>138</v>
      </c>
      <c r="AG24" s="1" t="s">
        <v>138</v>
      </c>
      <c r="AH24" s="1" t="s">
        <v>138</v>
      </c>
      <c r="AI24" s="1" t="s">
        <v>138</v>
      </c>
      <c r="AJ24" s="1" t="s">
        <v>138</v>
      </c>
      <c r="AK24" s="1" t="s">
        <v>138</v>
      </c>
      <c r="AL24" s="1" t="s">
        <v>138</v>
      </c>
      <c r="AM24" s="1" t="s">
        <v>138</v>
      </c>
      <c r="AN24" s="1" t="s">
        <v>138</v>
      </c>
      <c r="AO24" s="1" t="s">
        <v>138</v>
      </c>
      <c r="AP24" s="1" t="s">
        <v>138</v>
      </c>
      <c r="AQ24" s="1" t="s">
        <v>138</v>
      </c>
      <c r="AR24" s="1" t="s">
        <v>138</v>
      </c>
      <c r="AS24" s="1" t="s">
        <v>138</v>
      </c>
      <c r="AT24" s="1" t="s">
        <v>138</v>
      </c>
      <c r="AU24" s="1" t="s">
        <v>138</v>
      </c>
      <c r="AV24" s="1" t="s">
        <v>138</v>
      </c>
      <c r="AW24" s="1" t="s">
        <v>138</v>
      </c>
      <c r="AX24" s="1" t="s">
        <v>138</v>
      </c>
      <c r="AY24" s="1" t="s">
        <v>138</v>
      </c>
      <c r="AZ24" s="1" t="s">
        <v>138</v>
      </c>
      <c r="BA24" s="1" t="s">
        <v>138</v>
      </c>
      <c r="BB24" s="1" t="s">
        <v>138</v>
      </c>
      <c r="BC24" s="1" t="s">
        <v>138</v>
      </c>
      <c r="BD24" s="1" t="s">
        <v>138</v>
      </c>
      <c r="BE24" s="1" t="s">
        <v>138</v>
      </c>
      <c r="BF24" s="1" t="s">
        <v>138</v>
      </c>
      <c r="BG24" s="1" t="s">
        <v>138</v>
      </c>
      <c r="BH24" s="1" t="s">
        <v>138</v>
      </c>
      <c r="BI24" s="1" t="s">
        <v>138</v>
      </c>
      <c r="BJ24" s="1" t="s">
        <v>138</v>
      </c>
      <c r="BK24" s="1" t="s">
        <v>138</v>
      </c>
      <c r="BL24" s="1" t="s">
        <v>138</v>
      </c>
      <c r="BM24" s="1" t="s">
        <v>138</v>
      </c>
      <c r="BN24" s="1" t="s">
        <v>138</v>
      </c>
      <c r="BO24" s="1" t="s">
        <v>138</v>
      </c>
      <c r="BP24" s="1" t="s">
        <v>138</v>
      </c>
      <c r="BQ24" s="1" t="s">
        <v>138</v>
      </c>
      <c r="BR24" s="1" t="s">
        <v>138</v>
      </c>
      <c r="BS24" s="1" t="s">
        <v>138</v>
      </c>
      <c r="BT24" s="1" t="s">
        <v>138</v>
      </c>
      <c r="BU24" s="1" t="s">
        <v>138</v>
      </c>
      <c r="BV24" s="1" t="s">
        <v>138</v>
      </c>
      <c r="BW24" s="1" t="s">
        <v>138</v>
      </c>
      <c r="BX24" s="1" t="s">
        <v>138</v>
      </c>
      <c r="BY24" s="1" t="s">
        <v>138</v>
      </c>
      <c r="BZ24" s="1" t="s">
        <v>138</v>
      </c>
      <c r="CA24" s="1" t="s">
        <v>139</v>
      </c>
      <c r="CB24" s="1" t="s">
        <v>138</v>
      </c>
      <c r="CD24" s="10" t="str">
        <f>IF(OR(COUNTIF(C24:CB24,"B")=0,(CD3-(COUNTIF(C24:CB24,"C")+COUNTIF(C24:CB24,"")))=0),0,COUNTIF(C24:CB24,"B")/(CD3-(COUNTIF(C24:CB24,"C")+COUNTIF(C24:CB24,""))))</f>
        <v>0</v>
      </c>
    </row>
    <row r="25" spans="1:82">
      <c r="A25" s="8">
        <v>844530</v>
      </c>
      <c r="B25" s="5" t="s">
        <v>25</v>
      </c>
      <c r="C25" s="1" t="s">
        <v>138</v>
      </c>
      <c r="D25" s="1" t="s">
        <v>139</v>
      </c>
      <c r="E25" s="1" t="s">
        <v>138</v>
      </c>
      <c r="F25" s="1" t="s">
        <v>138</v>
      </c>
      <c r="G25" s="1" t="s">
        <v>138</v>
      </c>
      <c r="H25" s="1" t="s">
        <v>138</v>
      </c>
      <c r="I25" s="1" t="s">
        <v>138</v>
      </c>
      <c r="J25" s="1" t="s">
        <v>138</v>
      </c>
      <c r="K25" s="1" t="s">
        <v>138</v>
      </c>
      <c r="L25" s="1" t="s">
        <v>138</v>
      </c>
      <c r="M25" s="1" t="s">
        <v>138</v>
      </c>
      <c r="N25" s="1" t="s">
        <v>138</v>
      </c>
      <c r="O25" s="1" t="s">
        <v>138</v>
      </c>
      <c r="P25" s="1" t="s">
        <v>138</v>
      </c>
      <c r="Q25" s="1" t="s">
        <v>138</v>
      </c>
      <c r="R25" s="1" t="s">
        <v>138</v>
      </c>
      <c r="S25" s="1" t="s">
        <v>138</v>
      </c>
      <c r="T25" s="1" t="s">
        <v>138</v>
      </c>
      <c r="U25" s="1" t="s">
        <v>138</v>
      </c>
      <c r="V25" s="1" t="s">
        <v>138</v>
      </c>
      <c r="W25" s="1" t="s">
        <v>138</v>
      </c>
      <c r="X25" s="1" t="s">
        <v>138</v>
      </c>
      <c r="Y25" s="1" t="s">
        <v>138</v>
      </c>
      <c r="Z25" s="1" t="s">
        <v>138</v>
      </c>
      <c r="AA25" s="1" t="s">
        <v>138</v>
      </c>
      <c r="AB25" s="1" t="s">
        <v>138</v>
      </c>
      <c r="AC25" s="1" t="s">
        <v>138</v>
      </c>
      <c r="AD25" s="1" t="s">
        <v>138</v>
      </c>
      <c r="AE25" s="1" t="s">
        <v>138</v>
      </c>
      <c r="AF25" s="1" t="s">
        <v>138</v>
      </c>
      <c r="AG25" s="1" t="s">
        <v>138</v>
      </c>
      <c r="AH25" s="1" t="s">
        <v>138</v>
      </c>
      <c r="AI25" s="1" t="s">
        <v>138</v>
      </c>
      <c r="AJ25" s="1" t="s">
        <v>138</v>
      </c>
      <c r="AK25" s="1" t="s">
        <v>138</v>
      </c>
      <c r="AL25" s="1" t="s">
        <v>138</v>
      </c>
      <c r="AM25" s="1" t="s">
        <v>138</v>
      </c>
      <c r="AN25" s="1" t="s">
        <v>138</v>
      </c>
      <c r="AO25" s="1" t="s">
        <v>138</v>
      </c>
      <c r="AP25" s="1" t="s">
        <v>138</v>
      </c>
      <c r="AQ25" s="1" t="s">
        <v>138</v>
      </c>
      <c r="AR25" s="1" t="s">
        <v>138</v>
      </c>
      <c r="AS25" s="1" t="s">
        <v>138</v>
      </c>
      <c r="AT25" s="1" t="s">
        <v>138</v>
      </c>
      <c r="AU25" s="1" t="s">
        <v>138</v>
      </c>
      <c r="AV25" s="1" t="s">
        <v>138</v>
      </c>
      <c r="AW25" s="1" t="s">
        <v>138</v>
      </c>
      <c r="AX25" s="1" t="s">
        <v>138</v>
      </c>
      <c r="AY25" s="1" t="s">
        <v>138</v>
      </c>
      <c r="AZ25" s="1" t="s">
        <v>138</v>
      </c>
      <c r="BA25" s="1" t="s">
        <v>138</v>
      </c>
      <c r="BB25" s="1" t="s">
        <v>138</v>
      </c>
      <c r="BC25" s="1" t="s">
        <v>138</v>
      </c>
      <c r="BD25" s="1" t="s">
        <v>138</v>
      </c>
      <c r="BE25" s="1" t="s">
        <v>138</v>
      </c>
      <c r="BF25" s="1" t="s">
        <v>139</v>
      </c>
      <c r="BG25" s="1" t="s">
        <v>138</v>
      </c>
      <c r="BH25" s="1" t="s">
        <v>138</v>
      </c>
      <c r="BI25" s="1" t="s">
        <v>138</v>
      </c>
      <c r="BJ25" s="1" t="s">
        <v>138</v>
      </c>
      <c r="BK25" s="1" t="s">
        <v>138</v>
      </c>
      <c r="BL25" s="1" t="s">
        <v>138</v>
      </c>
      <c r="BM25" s="1" t="s">
        <v>138</v>
      </c>
      <c r="BN25" s="1" t="s">
        <v>138</v>
      </c>
      <c r="BO25" s="1" t="s">
        <v>138</v>
      </c>
      <c r="BP25" s="1" t="s">
        <v>138</v>
      </c>
      <c r="BQ25" s="1" t="s">
        <v>138</v>
      </c>
      <c r="BR25" s="1" t="s">
        <v>138</v>
      </c>
      <c r="BS25" s="1" t="s">
        <v>138</v>
      </c>
      <c r="BT25" s="1" t="s">
        <v>138</v>
      </c>
      <c r="BU25" s="1" t="s">
        <v>138</v>
      </c>
      <c r="BV25" s="1" t="s">
        <v>138</v>
      </c>
      <c r="BW25" s="1" t="s">
        <v>138</v>
      </c>
      <c r="BX25" s="1" t="s">
        <v>138</v>
      </c>
      <c r="BY25" s="1" t="s">
        <v>138</v>
      </c>
      <c r="BZ25" s="1" t="s">
        <v>138</v>
      </c>
      <c r="CA25" s="1" t="s">
        <v>138</v>
      </c>
      <c r="CB25" s="1" t="s">
        <v>138</v>
      </c>
      <c r="CD25" s="10" t="str">
        <f>IF(OR(COUNTIF(C25:CB25,"B")=0,(CD3-(COUNTIF(C25:CB25,"C")+COUNTIF(C25:CB25,"")))=0),0,COUNTIF(C25:CB25,"B")/(CD3-(COUNTIF(C25:CB25,"C")+COUNTIF(C25:CB25,""))))</f>
        <v>0</v>
      </c>
    </row>
    <row r="26" spans="1:82">
      <c r="A26" s="8">
        <v>844548</v>
      </c>
      <c r="B26" s="5" t="s">
        <v>26</v>
      </c>
      <c r="C26" s="1" t="s">
        <v>138</v>
      </c>
      <c r="D26" s="1" t="s">
        <v>138</v>
      </c>
      <c r="E26" s="1" t="s">
        <v>138</v>
      </c>
      <c r="F26" s="1" t="s">
        <v>138</v>
      </c>
      <c r="G26" s="1" t="s">
        <v>138</v>
      </c>
      <c r="H26" s="1" t="s">
        <v>138</v>
      </c>
      <c r="I26" s="1" t="s">
        <v>138</v>
      </c>
      <c r="J26" s="1" t="s">
        <v>138</v>
      </c>
      <c r="K26" s="1" t="s">
        <v>138</v>
      </c>
      <c r="L26" s="1" t="s">
        <v>138</v>
      </c>
      <c r="M26" s="1" t="s">
        <v>138</v>
      </c>
      <c r="N26" s="1" t="s">
        <v>138</v>
      </c>
      <c r="O26" s="1" t="s">
        <v>138</v>
      </c>
      <c r="P26" s="1" t="s">
        <v>138</v>
      </c>
      <c r="Q26" s="1" t="s">
        <v>138</v>
      </c>
      <c r="R26" s="1" t="s">
        <v>138</v>
      </c>
      <c r="S26" s="1" t="s">
        <v>138</v>
      </c>
      <c r="T26" s="1" t="s">
        <v>138</v>
      </c>
      <c r="U26" s="1" t="s">
        <v>138</v>
      </c>
      <c r="V26" s="1" t="s">
        <v>138</v>
      </c>
      <c r="W26" s="1" t="s">
        <v>138</v>
      </c>
      <c r="X26" s="1" t="s">
        <v>138</v>
      </c>
      <c r="Y26" s="1" t="s">
        <v>138</v>
      </c>
      <c r="Z26" s="1" t="s">
        <v>138</v>
      </c>
      <c r="AA26" s="1" t="s">
        <v>138</v>
      </c>
      <c r="AB26" s="1" t="s">
        <v>138</v>
      </c>
      <c r="AC26" s="1" t="s">
        <v>138</v>
      </c>
      <c r="AD26" s="1" t="s">
        <v>138</v>
      </c>
      <c r="AE26" s="1" t="s">
        <v>138</v>
      </c>
      <c r="AF26" s="1" t="s">
        <v>138</v>
      </c>
      <c r="AG26" s="1" t="s">
        <v>138</v>
      </c>
      <c r="AH26" s="1" t="s">
        <v>138</v>
      </c>
      <c r="AI26" s="1" t="s">
        <v>138</v>
      </c>
      <c r="AJ26" s="1" t="s">
        <v>138</v>
      </c>
      <c r="AK26" s="1" t="s">
        <v>138</v>
      </c>
      <c r="AL26" s="1" t="s">
        <v>138</v>
      </c>
      <c r="AM26" s="1" t="s">
        <v>138</v>
      </c>
      <c r="AN26" s="1" t="s">
        <v>138</v>
      </c>
      <c r="AO26" s="1" t="s">
        <v>138</v>
      </c>
      <c r="AP26" s="1" t="s">
        <v>138</v>
      </c>
      <c r="AQ26" s="1" t="s">
        <v>138</v>
      </c>
      <c r="AR26" s="1" t="s">
        <v>138</v>
      </c>
      <c r="AS26" s="1" t="s">
        <v>139</v>
      </c>
      <c r="AT26" s="1" t="s">
        <v>138</v>
      </c>
      <c r="AU26" s="1" t="s">
        <v>138</v>
      </c>
      <c r="AV26" s="1" t="s">
        <v>138</v>
      </c>
      <c r="AW26" s="1" t="s">
        <v>138</v>
      </c>
      <c r="AX26" s="1" t="s">
        <v>138</v>
      </c>
      <c r="AY26" s="1" t="s">
        <v>138</v>
      </c>
      <c r="AZ26" s="1" t="s">
        <v>138</v>
      </c>
      <c r="BA26" s="1" t="s">
        <v>139</v>
      </c>
      <c r="BB26" s="1" t="s">
        <v>138</v>
      </c>
      <c r="BC26" s="1" t="s">
        <v>138</v>
      </c>
      <c r="BD26" s="1" t="s">
        <v>138</v>
      </c>
      <c r="BE26" s="1" t="s">
        <v>138</v>
      </c>
      <c r="BF26" s="1" t="s">
        <v>138</v>
      </c>
      <c r="BG26" s="1" t="s">
        <v>138</v>
      </c>
      <c r="BH26" s="1" t="s">
        <v>138</v>
      </c>
      <c r="BI26" s="1" t="s">
        <v>138</v>
      </c>
      <c r="BJ26" s="1" t="s">
        <v>138</v>
      </c>
      <c r="BK26" s="1" t="s">
        <v>138</v>
      </c>
      <c r="BL26" s="1" t="s">
        <v>138</v>
      </c>
      <c r="BM26" s="1" t="s">
        <v>138</v>
      </c>
      <c r="BN26" s="1" t="s">
        <v>138</v>
      </c>
      <c r="BO26" s="1" t="s">
        <v>138</v>
      </c>
      <c r="BP26" s="1" t="s">
        <v>138</v>
      </c>
      <c r="BQ26" s="1" t="s">
        <v>138</v>
      </c>
      <c r="BR26" s="1" t="s">
        <v>138</v>
      </c>
      <c r="BS26" s="1" t="s">
        <v>138</v>
      </c>
      <c r="BT26" s="1" t="s">
        <v>138</v>
      </c>
      <c r="BU26" s="1" t="s">
        <v>138</v>
      </c>
      <c r="BV26" s="1" t="s">
        <v>138</v>
      </c>
      <c r="BW26" s="1" t="s">
        <v>138</v>
      </c>
      <c r="BX26" s="1" t="s">
        <v>138</v>
      </c>
      <c r="BY26" s="1" t="s">
        <v>138</v>
      </c>
      <c r="BZ26" s="1" t="s">
        <v>138</v>
      </c>
      <c r="CA26" s="1" t="s">
        <v>138</v>
      </c>
      <c r="CB26" s="1" t="s">
        <v>138</v>
      </c>
      <c r="CD26" s="10" t="str">
        <f>IF(OR(COUNTIF(C26:CB26,"B")=0,(CD3-(COUNTIF(C26:CB26,"C")+COUNTIF(C26:CB26,"")))=0),0,COUNTIF(C26:CB26,"B")/(CD3-(COUNTIF(C26:CB26,"C")+COUNTIF(C26:CB26,""))))</f>
        <v>0</v>
      </c>
    </row>
    <row r="27" spans="1:82">
      <c r="A27" s="8">
        <v>844720</v>
      </c>
      <c r="B27" s="5" t="s">
        <v>27</v>
      </c>
      <c r="C27" s="1" t="s">
        <v>138</v>
      </c>
      <c r="D27" s="1" t="s">
        <v>138</v>
      </c>
      <c r="E27" s="1" t="s">
        <v>138</v>
      </c>
      <c r="F27" s="1" t="s">
        <v>138</v>
      </c>
      <c r="G27" s="1" t="s">
        <v>138</v>
      </c>
      <c r="H27" s="1" t="s">
        <v>138</v>
      </c>
      <c r="I27" s="1" t="s">
        <v>138</v>
      </c>
      <c r="J27" s="1" t="s">
        <v>138</v>
      </c>
      <c r="K27" s="1" t="s">
        <v>138</v>
      </c>
      <c r="L27" s="1" t="s">
        <v>138</v>
      </c>
      <c r="M27" s="1" t="s">
        <v>138</v>
      </c>
      <c r="N27" s="1" t="s">
        <v>138</v>
      </c>
      <c r="O27" s="1" t="s">
        <v>138</v>
      </c>
      <c r="P27" s="1" t="s">
        <v>138</v>
      </c>
      <c r="Q27" s="1" t="s">
        <v>138</v>
      </c>
      <c r="R27" s="1" t="s">
        <v>138</v>
      </c>
      <c r="S27" s="1" t="s">
        <v>138</v>
      </c>
      <c r="T27" s="1" t="s">
        <v>138</v>
      </c>
      <c r="U27" s="1" t="s">
        <v>138</v>
      </c>
      <c r="V27" s="1" t="s">
        <v>138</v>
      </c>
      <c r="W27" s="1" t="s">
        <v>138</v>
      </c>
      <c r="X27" s="1" t="s">
        <v>138</v>
      </c>
      <c r="Y27" s="1" t="s">
        <v>138</v>
      </c>
      <c r="Z27" s="1" t="s">
        <v>138</v>
      </c>
      <c r="AA27" s="1" t="s">
        <v>138</v>
      </c>
      <c r="AB27" s="1" t="s">
        <v>138</v>
      </c>
      <c r="AC27" s="1" t="s">
        <v>138</v>
      </c>
      <c r="AD27" s="1" t="s">
        <v>138</v>
      </c>
      <c r="AE27" s="1" t="s">
        <v>138</v>
      </c>
      <c r="AF27" s="1" t="s">
        <v>138</v>
      </c>
      <c r="AG27" s="1" t="s">
        <v>138</v>
      </c>
      <c r="AH27" s="1" t="s">
        <v>138</v>
      </c>
      <c r="AI27" s="1" t="s">
        <v>138</v>
      </c>
      <c r="AJ27" s="1" t="s">
        <v>138</v>
      </c>
      <c r="AK27" s="1" t="s">
        <v>138</v>
      </c>
      <c r="AL27" s="1" t="s">
        <v>138</v>
      </c>
      <c r="AM27" s="1" t="s">
        <v>138</v>
      </c>
      <c r="AN27" s="1" t="s">
        <v>138</v>
      </c>
      <c r="AO27" s="1" t="s">
        <v>138</v>
      </c>
      <c r="AP27" s="1" t="s">
        <v>138</v>
      </c>
      <c r="AQ27" s="1" t="s">
        <v>138</v>
      </c>
      <c r="AR27" s="1" t="s">
        <v>138</v>
      </c>
      <c r="AS27" s="1" t="s">
        <v>138</v>
      </c>
      <c r="AT27" s="1" t="s">
        <v>138</v>
      </c>
      <c r="AU27" s="1" t="s">
        <v>138</v>
      </c>
      <c r="AV27" s="1" t="s">
        <v>138</v>
      </c>
      <c r="AW27" s="1" t="s">
        <v>138</v>
      </c>
      <c r="AX27" s="1" t="s">
        <v>138</v>
      </c>
      <c r="AY27" s="1" t="s">
        <v>138</v>
      </c>
      <c r="AZ27" s="1" t="s">
        <v>138</v>
      </c>
      <c r="BA27" s="1" t="s">
        <v>138</v>
      </c>
      <c r="BB27" s="1" t="s">
        <v>138</v>
      </c>
      <c r="BC27" s="1" t="s">
        <v>138</v>
      </c>
      <c r="BD27" s="1" t="s">
        <v>138</v>
      </c>
      <c r="BE27" s="1" t="s">
        <v>139</v>
      </c>
      <c r="BF27" s="1" t="s">
        <v>138</v>
      </c>
      <c r="BG27" s="1" t="s">
        <v>138</v>
      </c>
      <c r="BH27" s="1" t="s">
        <v>138</v>
      </c>
      <c r="BI27" s="1" t="s">
        <v>138</v>
      </c>
      <c r="BJ27" s="1" t="s">
        <v>138</v>
      </c>
      <c r="BK27" s="1" t="s">
        <v>138</v>
      </c>
      <c r="BL27" s="1" t="s">
        <v>138</v>
      </c>
      <c r="BM27" s="1" t="s">
        <v>138</v>
      </c>
      <c r="BN27" s="1" t="s">
        <v>138</v>
      </c>
      <c r="BO27" s="1" t="s">
        <v>138</v>
      </c>
      <c r="BP27" s="1" t="s">
        <v>138</v>
      </c>
      <c r="BQ27" s="1" t="s">
        <v>138</v>
      </c>
      <c r="BR27" s="1" t="s">
        <v>138</v>
      </c>
      <c r="BS27" s="1" t="s">
        <v>138</v>
      </c>
      <c r="BT27" s="1" t="s">
        <v>138</v>
      </c>
      <c r="BU27" s="1" t="s">
        <v>138</v>
      </c>
      <c r="BV27" s="1" t="s">
        <v>138</v>
      </c>
      <c r="BW27" s="1" t="s">
        <v>138</v>
      </c>
      <c r="BX27" s="1" t="s">
        <v>138</v>
      </c>
      <c r="BY27" s="1" t="s">
        <v>138</v>
      </c>
      <c r="BZ27" s="1" t="s">
        <v>138</v>
      </c>
      <c r="CA27" s="1" t="s">
        <v>138</v>
      </c>
      <c r="CB27" s="1" t="s">
        <v>138</v>
      </c>
      <c r="CD27" s="10" t="str">
        <f>IF(OR(COUNTIF(C27:CB27,"B")=0,(CD3-(COUNTIF(C27:CB27,"C")+COUNTIF(C27:CB27,"")))=0),0,COUNTIF(C27:CB27,"B")/(CD3-(COUNTIF(C27:CB27,"C")+COUNTIF(C27:CB27,""))))</f>
        <v>0</v>
      </c>
    </row>
    <row r="28" spans="1:82">
      <c r="A28" s="8">
        <v>783563</v>
      </c>
      <c r="B28" s="5" t="s">
        <v>28</v>
      </c>
      <c r="C28" s="1" t="s">
        <v>138</v>
      </c>
      <c r="D28" s="1" t="s">
        <v>138</v>
      </c>
      <c r="E28" s="1" t="s">
        <v>138</v>
      </c>
      <c r="F28" s="1" t="s">
        <v>138</v>
      </c>
      <c r="G28" s="1" t="s">
        <v>138</v>
      </c>
      <c r="H28" s="1" t="s">
        <v>138</v>
      </c>
      <c r="I28" s="1" t="s">
        <v>138</v>
      </c>
      <c r="J28" s="1" t="s">
        <v>138</v>
      </c>
      <c r="K28" s="1" t="s">
        <v>138</v>
      </c>
      <c r="L28" s="1" t="s">
        <v>138</v>
      </c>
      <c r="M28" s="1" t="s">
        <v>138</v>
      </c>
      <c r="N28" s="1" t="s">
        <v>138</v>
      </c>
      <c r="O28" s="1" t="s">
        <v>138</v>
      </c>
      <c r="P28" s="1" t="s">
        <v>138</v>
      </c>
      <c r="Q28" s="1" t="s">
        <v>138</v>
      </c>
      <c r="R28" s="1" t="s">
        <v>138</v>
      </c>
      <c r="S28" s="1" t="s">
        <v>138</v>
      </c>
      <c r="T28" s="1" t="s">
        <v>138</v>
      </c>
      <c r="U28" s="1" t="s">
        <v>138</v>
      </c>
      <c r="V28" s="1" t="s">
        <v>138</v>
      </c>
      <c r="W28" s="1" t="s">
        <v>138</v>
      </c>
      <c r="X28" s="1" t="s">
        <v>138</v>
      </c>
      <c r="Y28" s="1" t="s">
        <v>138</v>
      </c>
      <c r="Z28" s="1" t="s">
        <v>138</v>
      </c>
      <c r="AA28" s="1" t="s">
        <v>138</v>
      </c>
      <c r="AB28" s="1" t="s">
        <v>138</v>
      </c>
      <c r="AC28" s="1" t="s">
        <v>138</v>
      </c>
      <c r="AD28" s="1" t="s">
        <v>138</v>
      </c>
      <c r="AE28" s="1" t="s">
        <v>138</v>
      </c>
      <c r="AF28" s="1" t="s">
        <v>138</v>
      </c>
      <c r="AG28" s="1" t="s">
        <v>138</v>
      </c>
      <c r="AH28" s="1" t="s">
        <v>138</v>
      </c>
      <c r="AI28" s="1" t="s">
        <v>138</v>
      </c>
      <c r="AJ28" s="1" t="s">
        <v>138</v>
      </c>
      <c r="AK28" s="1" t="s">
        <v>138</v>
      </c>
      <c r="AL28" s="1" t="s">
        <v>138</v>
      </c>
      <c r="AM28" s="1" t="s">
        <v>138</v>
      </c>
      <c r="AN28" s="1" t="s">
        <v>138</v>
      </c>
      <c r="AO28" s="1" t="s">
        <v>138</v>
      </c>
      <c r="AP28" s="1" t="s">
        <v>138</v>
      </c>
      <c r="AQ28" s="1" t="s">
        <v>138</v>
      </c>
      <c r="AR28" s="1" t="s">
        <v>138</v>
      </c>
      <c r="AS28" s="1" t="s">
        <v>138</v>
      </c>
      <c r="AT28" s="1" t="s">
        <v>138</v>
      </c>
      <c r="AU28" s="1" t="s">
        <v>138</v>
      </c>
      <c r="AV28" s="1" t="s">
        <v>138</v>
      </c>
      <c r="AW28" s="1" t="s">
        <v>138</v>
      </c>
      <c r="AX28" s="1" t="s">
        <v>138</v>
      </c>
      <c r="AY28" s="1" t="s">
        <v>138</v>
      </c>
      <c r="AZ28" s="1" t="s">
        <v>138</v>
      </c>
      <c r="BA28" s="1" t="s">
        <v>138</v>
      </c>
      <c r="BB28" s="1" t="s">
        <v>138</v>
      </c>
      <c r="BC28" s="1" t="s">
        <v>138</v>
      </c>
      <c r="BD28" s="1" t="s">
        <v>138</v>
      </c>
      <c r="BE28" s="1" t="s">
        <v>138</v>
      </c>
      <c r="BF28" s="1" t="s">
        <v>138</v>
      </c>
      <c r="BG28" s="1" t="s">
        <v>138</v>
      </c>
      <c r="BH28" s="1" t="s">
        <v>138</v>
      </c>
      <c r="BI28" s="1" t="s">
        <v>138</v>
      </c>
      <c r="BJ28" s="1" t="s">
        <v>138</v>
      </c>
      <c r="BK28" s="1" t="s">
        <v>138</v>
      </c>
      <c r="BL28" s="1" t="s">
        <v>138</v>
      </c>
      <c r="BM28" s="1" t="s">
        <v>138</v>
      </c>
      <c r="BN28" s="1" t="s">
        <v>138</v>
      </c>
      <c r="BO28" s="1" t="s">
        <v>138</v>
      </c>
      <c r="BP28" s="1" t="s">
        <v>138</v>
      </c>
      <c r="BQ28" s="1" t="s">
        <v>138</v>
      </c>
      <c r="BR28" s="1" t="s">
        <v>138</v>
      </c>
      <c r="BS28" s="1" t="s">
        <v>138</v>
      </c>
      <c r="BT28" s="1" t="s">
        <v>138</v>
      </c>
      <c r="BU28" s="1" t="s">
        <v>138</v>
      </c>
      <c r="BV28" s="1" t="s">
        <v>138</v>
      </c>
      <c r="BW28" s="1" t="s">
        <v>138</v>
      </c>
      <c r="BX28" s="1" t="s">
        <v>138</v>
      </c>
      <c r="BY28" s="1" t="s">
        <v>138</v>
      </c>
      <c r="BZ28" s="1" t="s">
        <v>138</v>
      </c>
      <c r="CA28" s="1" t="s">
        <v>138</v>
      </c>
      <c r="CB28" s="1" t="s">
        <v>138</v>
      </c>
      <c r="CD28" s="10" t="str">
        <f>IF(OR(COUNTIF(C28:CB28,"B")=0,(CD3-(COUNTIF(C28:CB28,"C")+COUNTIF(C28:CB28,"")))=0),0,COUNTIF(C28:CB28,"B")/(CD3-(COUNTIF(C28:CB28,"C")+COUNTIF(C28:CB28,""))))</f>
        <v>0</v>
      </c>
    </row>
    <row r="29" spans="1:82">
      <c r="A29" s="8">
        <v>783696</v>
      </c>
      <c r="B29" s="5" t="s">
        <v>29</v>
      </c>
      <c r="C29" s="1" t="s">
        <v>138</v>
      </c>
      <c r="D29" s="1" t="s">
        <v>138</v>
      </c>
      <c r="E29" s="1" t="s">
        <v>138</v>
      </c>
      <c r="F29" s="1" t="s">
        <v>138</v>
      </c>
      <c r="G29" s="1" t="s">
        <v>138</v>
      </c>
      <c r="H29" s="1" t="s">
        <v>138</v>
      </c>
      <c r="I29" s="1" t="s">
        <v>138</v>
      </c>
      <c r="J29" s="1" t="s">
        <v>138</v>
      </c>
      <c r="K29" s="1" t="s">
        <v>138</v>
      </c>
      <c r="L29" s="1" t="s">
        <v>138</v>
      </c>
      <c r="M29" s="1" t="s">
        <v>138</v>
      </c>
      <c r="N29" s="1" t="s">
        <v>138</v>
      </c>
      <c r="O29" s="1" t="s">
        <v>138</v>
      </c>
      <c r="P29" s="1" t="s">
        <v>138</v>
      </c>
      <c r="Q29" s="1" t="s">
        <v>138</v>
      </c>
      <c r="R29" s="1" t="s">
        <v>138</v>
      </c>
      <c r="S29" s="1" t="s">
        <v>138</v>
      </c>
      <c r="T29" s="1" t="s">
        <v>138</v>
      </c>
      <c r="U29" s="1" t="s">
        <v>138</v>
      </c>
      <c r="V29" s="1" t="s">
        <v>138</v>
      </c>
      <c r="W29" s="1" t="s">
        <v>138</v>
      </c>
      <c r="X29" s="1" t="s">
        <v>138</v>
      </c>
      <c r="Y29" s="1" t="s">
        <v>138</v>
      </c>
      <c r="Z29" s="1" t="s">
        <v>138</v>
      </c>
      <c r="AA29" s="1" t="s">
        <v>138</v>
      </c>
      <c r="AB29" s="1" t="s">
        <v>138</v>
      </c>
      <c r="AC29" s="1" t="s">
        <v>138</v>
      </c>
      <c r="AD29" s="1" t="s">
        <v>138</v>
      </c>
      <c r="AE29" s="1" t="s">
        <v>138</v>
      </c>
      <c r="AF29" s="1" t="s">
        <v>138</v>
      </c>
      <c r="AG29" s="1" t="s">
        <v>138</v>
      </c>
      <c r="AH29" s="1" t="s">
        <v>138</v>
      </c>
      <c r="AI29" s="1" t="s">
        <v>138</v>
      </c>
      <c r="AJ29" s="1" t="s">
        <v>138</v>
      </c>
      <c r="AK29" s="1" t="s">
        <v>138</v>
      </c>
      <c r="AL29" s="1" t="s">
        <v>138</v>
      </c>
      <c r="AM29" s="1" t="s">
        <v>138</v>
      </c>
      <c r="AN29" s="1" t="s">
        <v>138</v>
      </c>
      <c r="AO29" s="1" t="s">
        <v>138</v>
      </c>
      <c r="AP29" s="1" t="s">
        <v>138</v>
      </c>
      <c r="AQ29" s="1" t="s">
        <v>138</v>
      </c>
      <c r="AR29" s="1" t="s">
        <v>138</v>
      </c>
      <c r="AS29" s="1" t="s">
        <v>138</v>
      </c>
      <c r="AT29" s="1" t="s">
        <v>138</v>
      </c>
      <c r="AU29" s="1" t="s">
        <v>138</v>
      </c>
      <c r="AV29" s="1" t="s">
        <v>138</v>
      </c>
      <c r="AW29" s="1" t="s">
        <v>138</v>
      </c>
      <c r="AX29" s="1" t="s">
        <v>138</v>
      </c>
      <c r="AY29" s="1" t="s">
        <v>138</v>
      </c>
      <c r="AZ29" s="1" t="s">
        <v>138</v>
      </c>
      <c r="BA29" s="1" t="s">
        <v>138</v>
      </c>
      <c r="BB29" s="1" t="s">
        <v>138</v>
      </c>
      <c r="BC29" s="1" t="s">
        <v>138</v>
      </c>
      <c r="BD29" s="1" t="s">
        <v>138</v>
      </c>
      <c r="BE29" s="1" t="s">
        <v>138</v>
      </c>
      <c r="BF29" s="1" t="s">
        <v>138</v>
      </c>
      <c r="BG29" s="1" t="s">
        <v>138</v>
      </c>
      <c r="BH29" s="1" t="s">
        <v>138</v>
      </c>
      <c r="BI29" s="1" t="s">
        <v>138</v>
      </c>
      <c r="BJ29" s="1" t="s">
        <v>138</v>
      </c>
      <c r="BK29" s="1" t="s">
        <v>138</v>
      </c>
      <c r="BL29" s="1" t="s">
        <v>138</v>
      </c>
      <c r="BM29" s="1" t="s">
        <v>138</v>
      </c>
      <c r="BN29" s="1" t="s">
        <v>138</v>
      </c>
      <c r="BO29" s="1" t="s">
        <v>138</v>
      </c>
      <c r="BP29" s="1" t="s">
        <v>138</v>
      </c>
      <c r="BQ29" s="1" t="s">
        <v>138</v>
      </c>
      <c r="BR29" s="1" t="s">
        <v>139</v>
      </c>
      <c r="BS29" s="1" t="s">
        <v>138</v>
      </c>
      <c r="BT29" s="1" t="s">
        <v>138</v>
      </c>
      <c r="BU29" s="1" t="s">
        <v>138</v>
      </c>
      <c r="BV29" s="1" t="s">
        <v>138</v>
      </c>
      <c r="BW29" s="1" t="s">
        <v>138</v>
      </c>
      <c r="BX29" s="1" t="s">
        <v>138</v>
      </c>
      <c r="BY29" s="1" t="s">
        <v>138</v>
      </c>
      <c r="BZ29" s="1" t="s">
        <v>138</v>
      </c>
      <c r="CA29" s="1" t="s">
        <v>138</v>
      </c>
      <c r="CB29" s="1" t="s">
        <v>138</v>
      </c>
      <c r="CD29" s="10" t="str">
        <f>IF(OR(COUNTIF(C29:CB29,"B")=0,(CD3-(COUNTIF(C29:CB29,"C")+COUNTIF(C29:CB29,"")))=0),0,COUNTIF(C29:CB29,"B")/(CD3-(COUNTIF(C29:CB29,"C")+COUNTIF(C29:CB29,""))))</f>
        <v>0</v>
      </c>
    </row>
    <row r="30" spans="1:82">
      <c r="A30" s="8">
        <v>784249</v>
      </c>
      <c r="B30" s="5" t="s">
        <v>30</v>
      </c>
      <c r="C30" s="1" t="s">
        <v>138</v>
      </c>
      <c r="D30" s="1" t="s">
        <v>138</v>
      </c>
      <c r="E30" s="1" t="s">
        <v>138</v>
      </c>
      <c r="F30" s="1" t="s">
        <v>138</v>
      </c>
      <c r="G30" s="1" t="s">
        <v>138</v>
      </c>
      <c r="H30" s="1" t="s">
        <v>138</v>
      </c>
      <c r="I30" s="1" t="s">
        <v>138</v>
      </c>
      <c r="J30" s="1" t="s">
        <v>138</v>
      </c>
      <c r="K30" s="1" t="s">
        <v>138</v>
      </c>
      <c r="L30" s="1" t="s">
        <v>138</v>
      </c>
      <c r="M30" s="1" t="s">
        <v>138</v>
      </c>
      <c r="N30" s="1" t="s">
        <v>138</v>
      </c>
      <c r="O30" s="1" t="s">
        <v>138</v>
      </c>
      <c r="P30" s="1" t="s">
        <v>138</v>
      </c>
      <c r="Q30" s="1" t="s">
        <v>138</v>
      </c>
      <c r="R30" s="1" t="s">
        <v>138</v>
      </c>
      <c r="S30" s="1" t="s">
        <v>138</v>
      </c>
      <c r="T30" s="1" t="s">
        <v>138</v>
      </c>
      <c r="U30" s="1" t="s">
        <v>138</v>
      </c>
      <c r="V30" s="1" t="s">
        <v>138</v>
      </c>
      <c r="W30" s="1" t="s">
        <v>138</v>
      </c>
      <c r="X30" s="1" t="s">
        <v>138</v>
      </c>
      <c r="Y30" s="1" t="s">
        <v>138</v>
      </c>
      <c r="Z30" s="1" t="s">
        <v>138</v>
      </c>
      <c r="AA30" s="1" t="s">
        <v>138</v>
      </c>
      <c r="AB30" s="1" t="s">
        <v>138</v>
      </c>
      <c r="AC30" s="1" t="s">
        <v>138</v>
      </c>
      <c r="AD30" s="1" t="s">
        <v>138</v>
      </c>
      <c r="AE30" s="1" t="s">
        <v>138</v>
      </c>
      <c r="AF30" s="1" t="s">
        <v>138</v>
      </c>
      <c r="AG30" s="1" t="s">
        <v>138</v>
      </c>
      <c r="AH30" s="1" t="s">
        <v>138</v>
      </c>
      <c r="AI30" s="1" t="s">
        <v>138</v>
      </c>
      <c r="AJ30" s="1" t="s">
        <v>138</v>
      </c>
      <c r="AK30" s="1" t="s">
        <v>138</v>
      </c>
      <c r="AL30" s="1" t="s">
        <v>138</v>
      </c>
      <c r="AM30" s="1" t="s">
        <v>138</v>
      </c>
      <c r="AN30" s="1" t="s">
        <v>138</v>
      </c>
      <c r="AO30" s="1" t="s">
        <v>138</v>
      </c>
      <c r="AP30" s="1" t="s">
        <v>138</v>
      </c>
      <c r="AQ30" s="1" t="s">
        <v>138</v>
      </c>
      <c r="AR30" s="1" t="s">
        <v>138</v>
      </c>
      <c r="AS30" s="1" t="s">
        <v>138</v>
      </c>
      <c r="AT30" s="1" t="s">
        <v>138</v>
      </c>
      <c r="AU30" s="1" t="s">
        <v>138</v>
      </c>
      <c r="AV30" s="1" t="s">
        <v>138</v>
      </c>
      <c r="AW30" s="1" t="s">
        <v>138</v>
      </c>
      <c r="AX30" s="1" t="s">
        <v>138</v>
      </c>
      <c r="AY30" s="1" t="s">
        <v>138</v>
      </c>
      <c r="AZ30" s="1" t="s">
        <v>138</v>
      </c>
      <c r="BA30" s="1" t="s">
        <v>138</v>
      </c>
      <c r="BB30" s="1" t="s">
        <v>138</v>
      </c>
      <c r="BC30" s="1" t="s">
        <v>138</v>
      </c>
      <c r="BD30" s="1" t="s">
        <v>138</v>
      </c>
      <c r="BE30" s="1" t="s">
        <v>138</v>
      </c>
      <c r="BF30" s="1" t="s">
        <v>138</v>
      </c>
      <c r="BG30" s="1" t="s">
        <v>138</v>
      </c>
      <c r="BH30" s="1" t="s">
        <v>139</v>
      </c>
      <c r="BI30" s="1" t="s">
        <v>138</v>
      </c>
      <c r="BJ30" s="1" t="s">
        <v>138</v>
      </c>
      <c r="BK30" s="1" t="s">
        <v>138</v>
      </c>
      <c r="BL30" s="1" t="s">
        <v>138</v>
      </c>
      <c r="BM30" s="1" t="s">
        <v>138</v>
      </c>
      <c r="BN30" s="1" t="s">
        <v>138</v>
      </c>
      <c r="BO30" s="1" t="s">
        <v>138</v>
      </c>
      <c r="BP30" s="1" t="s">
        <v>138</v>
      </c>
      <c r="BQ30" s="1" t="s">
        <v>138</v>
      </c>
      <c r="BR30" s="1" t="s">
        <v>138</v>
      </c>
      <c r="BS30" s="1" t="s">
        <v>138</v>
      </c>
      <c r="BT30" s="1" t="s">
        <v>138</v>
      </c>
      <c r="BU30" s="1" t="s">
        <v>138</v>
      </c>
      <c r="BV30" s="1" t="s">
        <v>138</v>
      </c>
      <c r="BW30" s="1" t="s">
        <v>138</v>
      </c>
      <c r="BX30" s="1" t="s">
        <v>138</v>
      </c>
      <c r="BY30" s="1" t="s">
        <v>138</v>
      </c>
      <c r="BZ30" s="1" t="s">
        <v>138</v>
      </c>
      <c r="CA30" s="1" t="s">
        <v>138</v>
      </c>
      <c r="CB30" s="1" t="s">
        <v>138</v>
      </c>
      <c r="CD30" s="10" t="str">
        <f>IF(OR(COUNTIF(C30:CB30,"B")=0,(CD3-(COUNTIF(C30:CB30,"C")+COUNTIF(C30:CB30,"")))=0),0,COUNTIF(C30:CB30,"B")/(CD3-(COUNTIF(C30:CB30,"C")+COUNTIF(C30:CB30,""))))</f>
        <v>0</v>
      </c>
    </row>
    <row r="31" spans="1:82">
      <c r="A31" s="8">
        <v>784306</v>
      </c>
      <c r="B31" s="5" t="s">
        <v>31</v>
      </c>
      <c r="C31" s="1" t="s">
        <v>138</v>
      </c>
      <c r="D31" s="1" t="s">
        <v>138</v>
      </c>
      <c r="E31" s="1" t="s">
        <v>138</v>
      </c>
      <c r="F31" s="1" t="s">
        <v>138</v>
      </c>
      <c r="G31" s="1" t="s">
        <v>138</v>
      </c>
      <c r="H31" s="1" t="s">
        <v>138</v>
      </c>
      <c r="I31" s="1" t="s">
        <v>138</v>
      </c>
      <c r="J31" s="1" t="s">
        <v>138</v>
      </c>
      <c r="K31" s="1" t="s">
        <v>138</v>
      </c>
      <c r="L31" s="1" t="s">
        <v>138</v>
      </c>
      <c r="M31" s="1" t="s">
        <v>138</v>
      </c>
      <c r="N31" s="1" t="s">
        <v>138</v>
      </c>
      <c r="O31" s="1" t="s">
        <v>138</v>
      </c>
      <c r="P31" s="1" t="s">
        <v>138</v>
      </c>
      <c r="Q31" s="1" t="s">
        <v>138</v>
      </c>
      <c r="R31" s="1" t="s">
        <v>138</v>
      </c>
      <c r="S31" s="1" t="s">
        <v>138</v>
      </c>
      <c r="T31" s="1" t="s">
        <v>138</v>
      </c>
      <c r="U31" s="1" t="s">
        <v>138</v>
      </c>
      <c r="V31" s="1" t="s">
        <v>138</v>
      </c>
      <c r="W31" s="1" t="s">
        <v>138</v>
      </c>
      <c r="X31" s="1" t="s">
        <v>138</v>
      </c>
      <c r="Y31" s="1" t="s">
        <v>138</v>
      </c>
      <c r="Z31" s="1" t="s">
        <v>138</v>
      </c>
      <c r="AA31" s="1" t="s">
        <v>138</v>
      </c>
      <c r="AB31" s="1" t="s">
        <v>138</v>
      </c>
      <c r="AC31" s="1" t="s">
        <v>138</v>
      </c>
      <c r="AD31" s="1" t="s">
        <v>138</v>
      </c>
      <c r="AE31" s="1" t="s">
        <v>138</v>
      </c>
      <c r="AF31" s="1" t="s">
        <v>138</v>
      </c>
      <c r="AG31" s="1" t="s">
        <v>138</v>
      </c>
      <c r="AH31" s="1" t="s">
        <v>138</v>
      </c>
      <c r="AI31" s="1" t="s">
        <v>138</v>
      </c>
      <c r="AJ31" s="1" t="s">
        <v>138</v>
      </c>
      <c r="AK31" s="1" t="s">
        <v>138</v>
      </c>
      <c r="AL31" s="1" t="s">
        <v>138</v>
      </c>
      <c r="AM31" s="1" t="s">
        <v>138</v>
      </c>
      <c r="AN31" s="1" t="s">
        <v>138</v>
      </c>
      <c r="AO31" s="1" t="s">
        <v>138</v>
      </c>
      <c r="AP31" s="1" t="s">
        <v>138</v>
      </c>
      <c r="AQ31" s="1" t="s">
        <v>138</v>
      </c>
      <c r="AR31" s="1" t="s">
        <v>138</v>
      </c>
      <c r="AS31" s="1" t="s">
        <v>138</v>
      </c>
      <c r="AT31" s="1" t="s">
        <v>138</v>
      </c>
      <c r="AU31" s="1" t="s">
        <v>138</v>
      </c>
      <c r="AV31" s="1" t="s">
        <v>138</v>
      </c>
      <c r="AW31" s="1" t="s">
        <v>138</v>
      </c>
      <c r="AX31" s="1" t="s">
        <v>138</v>
      </c>
      <c r="AY31" s="1" t="s">
        <v>138</v>
      </c>
      <c r="AZ31" s="1" t="s">
        <v>138</v>
      </c>
      <c r="BA31" s="1" t="s">
        <v>138</v>
      </c>
      <c r="BB31" s="1" t="s">
        <v>138</v>
      </c>
      <c r="BC31" s="1" t="s">
        <v>138</v>
      </c>
      <c r="BD31" s="1" t="s">
        <v>138</v>
      </c>
      <c r="BE31" s="1" t="s">
        <v>138</v>
      </c>
      <c r="BF31" s="1" t="s">
        <v>138</v>
      </c>
      <c r="BG31" s="1" t="s">
        <v>138</v>
      </c>
      <c r="BH31" s="1" t="s">
        <v>138</v>
      </c>
      <c r="BI31" s="1" t="s">
        <v>138</v>
      </c>
      <c r="BJ31" s="1" t="s">
        <v>138</v>
      </c>
      <c r="BK31" s="1" t="s">
        <v>138</v>
      </c>
      <c r="BL31" s="1" t="s">
        <v>138</v>
      </c>
      <c r="BM31" s="1" t="s">
        <v>138</v>
      </c>
      <c r="BN31" s="1" t="s">
        <v>138</v>
      </c>
      <c r="BO31" s="1" t="s">
        <v>138</v>
      </c>
      <c r="BP31" s="1" t="s">
        <v>138</v>
      </c>
      <c r="BQ31" s="1" t="s">
        <v>138</v>
      </c>
      <c r="BR31" s="1" t="s">
        <v>138</v>
      </c>
      <c r="BS31" s="1" t="s">
        <v>138</v>
      </c>
      <c r="BT31" s="1" t="s">
        <v>138</v>
      </c>
      <c r="BU31" s="1" t="s">
        <v>138</v>
      </c>
      <c r="BV31" s="1" t="s">
        <v>138</v>
      </c>
      <c r="BW31" s="1" t="s">
        <v>138</v>
      </c>
      <c r="BX31" s="1" t="s">
        <v>138</v>
      </c>
      <c r="BY31" s="1" t="s">
        <v>138</v>
      </c>
      <c r="BZ31" s="1" t="s">
        <v>138</v>
      </c>
      <c r="CA31" s="1" t="s">
        <v>138</v>
      </c>
      <c r="CB31" s="1" t="s">
        <v>138</v>
      </c>
      <c r="CD31" s="10" t="str">
        <f>IF(OR(COUNTIF(C31:CB31,"B")=0,(CD3-(COUNTIF(C31:CB31,"C")+COUNTIF(C31:CB31,"")))=0),0,COUNTIF(C31:CB31,"B")/(CD3-(COUNTIF(C31:CB31,"C")+COUNTIF(C31:CB31,""))))</f>
        <v>0</v>
      </c>
    </row>
    <row r="32" spans="1:82">
      <c r="CD32" s="11"/>
    </row>
    <row r="33" spans="1:82">
      <c r="B33" s="9" t="s">
        <v>142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 t="str">
        <f>COUNTIF(AE4:AE31, "B")</f>
        <v>0</v>
      </c>
      <c r="AF33" s="12" t="str">
        <f>COUNTIF(AF4:AF31, "B")</f>
        <v>0</v>
      </c>
      <c r="AG33" s="12" t="str">
        <f>COUNTIF(AG4:AG31, "B")</f>
        <v>0</v>
      </c>
      <c r="AH33" s="12" t="str">
        <f>COUNTIF(AH4:AH31, "B")</f>
        <v>0</v>
      </c>
      <c r="AI33" s="12" t="str">
        <f>COUNTIF(AI4:AI31, "B")</f>
        <v>0</v>
      </c>
      <c r="AJ33" s="12" t="str">
        <f>COUNTIF(AJ4:AJ31, "B")</f>
        <v>0</v>
      </c>
      <c r="AK33" s="12" t="str">
        <f>COUNTIF(AK4:AK31, "B")</f>
        <v>0</v>
      </c>
      <c r="AL33" s="12" t="str">
        <f>COUNTIF(AL4:AL31, "B")</f>
        <v>0</v>
      </c>
      <c r="AM33" s="12" t="str">
        <f>COUNTIF(AM4:AM31, "B")</f>
        <v>0</v>
      </c>
      <c r="AN33" s="12" t="str">
        <f>COUNTIF(AN4:AN31, "B")</f>
        <v>0</v>
      </c>
      <c r="AO33" s="12" t="str">
        <f>COUNTIF(AO4:AO31, "B")</f>
        <v>0</v>
      </c>
      <c r="AP33" s="12" t="str">
        <f>COUNTIF(AP4:AP31, "B")</f>
        <v>0</v>
      </c>
      <c r="AQ33" s="12" t="str">
        <f>COUNTIF(AQ4:AQ31, "B")</f>
        <v>0</v>
      </c>
      <c r="AR33" s="12" t="str">
        <f>COUNTIF(AR4:AR31, "B")</f>
        <v>0</v>
      </c>
      <c r="AS33" s="12" t="str">
        <f>COUNTIF(AS4:AS31, "B")</f>
        <v>0</v>
      </c>
      <c r="AT33" s="12" t="str">
        <f>COUNTIF(AT4:AT31, "B")</f>
        <v>0</v>
      </c>
      <c r="AU33" s="12" t="str">
        <f>COUNTIF(AU4:AU31, "B")</f>
        <v>0</v>
      </c>
      <c r="AV33" s="12" t="str">
        <f>COUNTIF(AV4:AV31, "B")</f>
        <v>0</v>
      </c>
      <c r="AW33" s="12" t="str">
        <f>COUNTIF(AW4:AW31, "B")</f>
        <v>0</v>
      </c>
      <c r="AX33" s="12" t="str">
        <f>COUNTIF(AX4:AX31, "B")</f>
        <v>0</v>
      </c>
      <c r="AY33" s="12" t="str">
        <f>COUNTIF(AY4:AY31, "B")</f>
        <v>0</v>
      </c>
      <c r="AZ33" s="12" t="str">
        <f>COUNTIF(AZ4:AZ31, "B")</f>
        <v>0</v>
      </c>
      <c r="BA33" s="12" t="str">
        <f>COUNTIF(BA4:BA31, "B")</f>
        <v>0</v>
      </c>
      <c r="BB33" s="12" t="str">
        <f>COUNTIF(BB4:BB31, "B")</f>
        <v>0</v>
      </c>
      <c r="BC33" s="12" t="str">
        <f>COUNTIF(BC4:BC31, "B")</f>
        <v>0</v>
      </c>
      <c r="BD33" s="12" t="str">
        <f>COUNTIF(BD4:BD31, "B")</f>
        <v>0</v>
      </c>
      <c r="BE33" s="12" t="str">
        <f>COUNTIF(BE4:BE31, "B")</f>
        <v>0</v>
      </c>
      <c r="BF33" s="12" t="str">
        <f>COUNTIF(BF4:BF31, "B")</f>
        <v>0</v>
      </c>
      <c r="BG33" s="12" t="str">
        <f>COUNTIF(BG4:BG31, "B")</f>
        <v>0</v>
      </c>
      <c r="BH33" s="12" t="str">
        <f>COUNTIF(BH4:BH31, "B")</f>
        <v>0</v>
      </c>
      <c r="BI33" s="12" t="str">
        <f>COUNTIF(BI4:BI31, "B")</f>
        <v>0</v>
      </c>
      <c r="BJ33" s="12" t="str">
        <f>COUNTIF(BJ4:BJ31, "B")</f>
        <v>0</v>
      </c>
      <c r="BK33" s="12" t="str">
        <f>COUNTIF(BK4:BK31, "B")</f>
        <v>0</v>
      </c>
      <c r="BL33" s="12" t="str">
        <f>COUNTIF(BL4:BL31, "B")</f>
        <v>0</v>
      </c>
      <c r="BM33" s="12" t="str">
        <f>COUNTIF(BM4:BM31, "B")</f>
        <v>0</v>
      </c>
      <c r="BN33" s="12" t="str">
        <f>COUNTIF(BN4:BN31, "B")</f>
        <v>0</v>
      </c>
      <c r="BO33" s="12" t="str">
        <f>COUNTIF(BO4:BO31, "B")</f>
        <v>0</v>
      </c>
      <c r="BP33" s="12" t="str">
        <f>COUNTIF(BP4:BP31, "B")</f>
        <v>0</v>
      </c>
      <c r="BQ33" s="12" t="str">
        <f>COUNTIF(BQ4:BQ31, "B")</f>
        <v>0</v>
      </c>
      <c r="BR33" s="12" t="str">
        <f>COUNTIF(BR4:BR31, "B")</f>
        <v>0</v>
      </c>
      <c r="BS33" s="12" t="str">
        <f>COUNTIF(BS4:BS31, "B")</f>
        <v>0</v>
      </c>
      <c r="BT33" s="12" t="str">
        <f>COUNTIF(BT4:BT31, "B")</f>
        <v>0</v>
      </c>
      <c r="BU33" s="12" t="str">
        <f>COUNTIF(BU4:BU31, "B")</f>
        <v>0</v>
      </c>
      <c r="BV33" s="12" t="str">
        <f>COUNTIF(BV4:BV31, "B")</f>
        <v>0</v>
      </c>
      <c r="BW33" s="12" t="str">
        <f>COUNTIF(BW4:BW31, "B")</f>
        <v>0</v>
      </c>
      <c r="BX33" s="12" t="str">
        <f>COUNTIF(BX4:BX31, "B")</f>
        <v>0</v>
      </c>
      <c r="BY33" s="12" t="str">
        <f>COUNTIF(BY4:BY31, "B")</f>
        <v>0</v>
      </c>
      <c r="BZ33" s="12" t="str">
        <f>COUNTIF(BZ4:BZ31, "B")</f>
        <v>0</v>
      </c>
      <c r="CA33" s="12" t="str">
        <f>COUNTIF(CA4:CA31, "B")</f>
        <v>0</v>
      </c>
      <c r="CB33" s="12" t="str">
        <f>COUNTIF(CB4:CB31, "B")</f>
        <v>0</v>
      </c>
      <c r="CC33" s="12"/>
      <c r="CD33" s="11"/>
    </row>
    <row r="34" spans="1:82">
      <c r="B34" s="9" t="s">
        <v>143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 t="str">
        <f>IF(OR(COUNTIF(AE4:AE31,"B")=0,(COUNTA(AE4:AE31)-COUNTIF(AE4:AE31,"C"))=0),0,COUNTIF(AE4:AE31,"B")/(COUNTA(AE4:AE31)-COUNTIF(AE4:AE31,"C")))</f>
        <v>0</v>
      </c>
      <c r="AF34" s="11" t="str">
        <f>IF(OR(COUNTIF(AF4:AF31,"B")=0,(COUNTA(AF4:AF31)-COUNTIF(AF4:AF31,"C"))=0),0,COUNTIF(AF4:AF31,"B")/(COUNTA(AF4:AF31)-COUNTIF(AF4:AF31,"C")))</f>
        <v>0</v>
      </c>
      <c r="AG34" s="11" t="str">
        <f>IF(OR(COUNTIF(AG4:AG31,"B")=0,(COUNTA(AG4:AG31)-COUNTIF(AG4:AG31,"C"))=0),0,COUNTIF(AG4:AG31,"B")/(COUNTA(AG4:AG31)-COUNTIF(AG4:AG31,"C")))</f>
        <v>0</v>
      </c>
      <c r="AH34" s="11" t="str">
        <f>IF(OR(COUNTIF(AH4:AH31,"B")=0,(COUNTA(AH4:AH31)-COUNTIF(AH4:AH31,"C"))=0),0,COUNTIF(AH4:AH31,"B")/(COUNTA(AH4:AH31)-COUNTIF(AH4:AH31,"C")))</f>
        <v>0</v>
      </c>
      <c r="AI34" s="11" t="str">
        <f>IF(OR(COUNTIF(AI4:AI31,"B")=0,(COUNTA(AI4:AI31)-COUNTIF(AI4:AI31,"C"))=0),0,COUNTIF(AI4:AI31,"B")/(COUNTA(AI4:AI31)-COUNTIF(AI4:AI31,"C")))</f>
        <v>0</v>
      </c>
      <c r="AJ34" s="11" t="str">
        <f>IF(OR(COUNTIF(AJ4:AJ31,"B")=0,(COUNTA(AJ4:AJ31)-COUNTIF(AJ4:AJ31,"C"))=0),0,COUNTIF(AJ4:AJ31,"B")/(COUNTA(AJ4:AJ31)-COUNTIF(AJ4:AJ31,"C")))</f>
        <v>0</v>
      </c>
      <c r="AK34" s="11" t="str">
        <f>IF(OR(COUNTIF(AK4:AK31,"B")=0,(COUNTA(AK4:AK31)-COUNTIF(AK4:AK31,"C"))=0),0,COUNTIF(AK4:AK31,"B")/(COUNTA(AK4:AK31)-COUNTIF(AK4:AK31,"C")))</f>
        <v>0</v>
      </c>
      <c r="AL34" s="11" t="str">
        <f>IF(OR(COUNTIF(AL4:AL31,"B")=0,(COUNTA(AL4:AL31)-COUNTIF(AL4:AL31,"C"))=0),0,COUNTIF(AL4:AL31,"B")/(COUNTA(AL4:AL31)-COUNTIF(AL4:AL31,"C")))</f>
        <v>0</v>
      </c>
      <c r="AM34" s="11" t="str">
        <f>IF(OR(COUNTIF(AM4:AM31,"B")=0,(COUNTA(AM4:AM31)-COUNTIF(AM4:AM31,"C"))=0),0,COUNTIF(AM4:AM31,"B")/(COUNTA(AM4:AM31)-COUNTIF(AM4:AM31,"C")))</f>
        <v>0</v>
      </c>
      <c r="AN34" s="11" t="str">
        <f>IF(OR(COUNTIF(AN4:AN31,"B")=0,(COUNTA(AN4:AN31)-COUNTIF(AN4:AN31,"C"))=0),0,COUNTIF(AN4:AN31,"B")/(COUNTA(AN4:AN31)-COUNTIF(AN4:AN31,"C")))</f>
        <v>0</v>
      </c>
      <c r="AO34" s="11" t="str">
        <f>IF(OR(COUNTIF(AO4:AO31,"B")=0,(COUNTA(AO4:AO31)-COUNTIF(AO4:AO31,"C"))=0),0,COUNTIF(AO4:AO31,"B")/(COUNTA(AO4:AO31)-COUNTIF(AO4:AO31,"C")))</f>
        <v>0</v>
      </c>
      <c r="AP34" s="11" t="str">
        <f>IF(OR(COUNTIF(AP4:AP31,"B")=0,(COUNTA(AP4:AP31)-COUNTIF(AP4:AP31,"C"))=0),0,COUNTIF(AP4:AP31,"B")/(COUNTA(AP4:AP31)-COUNTIF(AP4:AP31,"C")))</f>
        <v>0</v>
      </c>
      <c r="AQ34" s="11" t="str">
        <f>IF(OR(COUNTIF(AQ4:AQ31,"B")=0,(COUNTA(AQ4:AQ31)-COUNTIF(AQ4:AQ31,"C"))=0),0,COUNTIF(AQ4:AQ31,"B")/(COUNTA(AQ4:AQ31)-COUNTIF(AQ4:AQ31,"C")))</f>
        <v>0</v>
      </c>
      <c r="AR34" s="11" t="str">
        <f>IF(OR(COUNTIF(AR4:AR31,"B")=0,(COUNTA(AR4:AR31)-COUNTIF(AR4:AR31,"C"))=0),0,COUNTIF(AR4:AR31,"B")/(COUNTA(AR4:AR31)-COUNTIF(AR4:AR31,"C")))</f>
        <v>0</v>
      </c>
      <c r="AS34" s="11" t="str">
        <f>IF(OR(COUNTIF(AS4:AS31,"B")=0,(COUNTA(AS4:AS31)-COUNTIF(AS4:AS31,"C"))=0),0,COUNTIF(AS4:AS31,"B")/(COUNTA(AS4:AS31)-COUNTIF(AS4:AS31,"C")))</f>
        <v>0</v>
      </c>
      <c r="AT34" s="11" t="str">
        <f>IF(OR(COUNTIF(AT4:AT31,"B")=0,(COUNTA(AT4:AT31)-COUNTIF(AT4:AT31,"C"))=0),0,COUNTIF(AT4:AT31,"B")/(COUNTA(AT4:AT31)-COUNTIF(AT4:AT31,"C")))</f>
        <v>0</v>
      </c>
      <c r="AU34" s="11" t="str">
        <f>IF(OR(COUNTIF(AU4:AU31,"B")=0,(COUNTA(AU4:AU31)-COUNTIF(AU4:AU31,"C"))=0),0,COUNTIF(AU4:AU31,"B")/(COUNTA(AU4:AU31)-COUNTIF(AU4:AU31,"C")))</f>
        <v>0</v>
      </c>
      <c r="AV34" s="11" t="str">
        <f>IF(OR(COUNTIF(AV4:AV31,"B")=0,(COUNTA(AV4:AV31)-COUNTIF(AV4:AV31,"C"))=0),0,COUNTIF(AV4:AV31,"B")/(COUNTA(AV4:AV31)-COUNTIF(AV4:AV31,"C")))</f>
        <v>0</v>
      </c>
      <c r="AW34" s="11" t="str">
        <f>IF(OR(COUNTIF(AW4:AW31,"B")=0,(COUNTA(AW4:AW31)-COUNTIF(AW4:AW31,"C"))=0),0,COUNTIF(AW4:AW31,"B")/(COUNTA(AW4:AW31)-COUNTIF(AW4:AW31,"C")))</f>
        <v>0</v>
      </c>
      <c r="AX34" s="11" t="str">
        <f>IF(OR(COUNTIF(AX4:AX31,"B")=0,(COUNTA(AX4:AX31)-COUNTIF(AX4:AX31,"C"))=0),0,COUNTIF(AX4:AX31,"B")/(COUNTA(AX4:AX31)-COUNTIF(AX4:AX31,"C")))</f>
        <v>0</v>
      </c>
      <c r="AY34" s="11" t="str">
        <f>IF(OR(COUNTIF(AY4:AY31,"B")=0,(COUNTA(AY4:AY31)-COUNTIF(AY4:AY31,"C"))=0),0,COUNTIF(AY4:AY31,"B")/(COUNTA(AY4:AY31)-COUNTIF(AY4:AY31,"C")))</f>
        <v>0</v>
      </c>
      <c r="AZ34" s="11" t="str">
        <f>IF(OR(COUNTIF(AZ4:AZ31,"B")=0,(COUNTA(AZ4:AZ31)-COUNTIF(AZ4:AZ31,"C"))=0),0,COUNTIF(AZ4:AZ31,"B")/(COUNTA(AZ4:AZ31)-COUNTIF(AZ4:AZ31,"C")))</f>
        <v>0</v>
      </c>
      <c r="BA34" s="11" t="str">
        <f>IF(OR(COUNTIF(BA4:BA31,"B")=0,(COUNTA(BA4:BA31)-COUNTIF(BA4:BA31,"C"))=0),0,COUNTIF(BA4:BA31,"B")/(COUNTA(BA4:BA31)-COUNTIF(BA4:BA31,"C")))</f>
        <v>0</v>
      </c>
      <c r="BB34" s="11" t="str">
        <f>IF(OR(COUNTIF(BB4:BB31,"B")=0,(COUNTA(BB4:BB31)-COUNTIF(BB4:BB31,"C"))=0),0,COUNTIF(BB4:BB31,"B")/(COUNTA(BB4:BB31)-COUNTIF(BB4:BB31,"C")))</f>
        <v>0</v>
      </c>
      <c r="BC34" s="11" t="str">
        <f>IF(OR(COUNTIF(BC4:BC31,"B")=0,(COUNTA(BC4:BC31)-COUNTIF(BC4:BC31,"C"))=0),0,COUNTIF(BC4:BC31,"B")/(COUNTA(BC4:BC31)-COUNTIF(BC4:BC31,"C")))</f>
        <v>0</v>
      </c>
      <c r="BD34" s="11" t="str">
        <f>IF(OR(COUNTIF(BD4:BD31,"B")=0,(COUNTA(BD4:BD31)-COUNTIF(BD4:BD31,"C"))=0),0,COUNTIF(BD4:BD31,"B")/(COUNTA(BD4:BD31)-COUNTIF(BD4:BD31,"C")))</f>
        <v>0</v>
      </c>
      <c r="BE34" s="11" t="str">
        <f>IF(OR(COUNTIF(BE4:BE31,"B")=0,(COUNTA(BE4:BE31)-COUNTIF(BE4:BE31,"C"))=0),0,COUNTIF(BE4:BE31,"B")/(COUNTA(BE4:BE31)-COUNTIF(BE4:BE31,"C")))</f>
        <v>0</v>
      </c>
      <c r="BF34" s="11" t="str">
        <f>IF(OR(COUNTIF(BF4:BF31,"B")=0,(COUNTA(BF4:BF31)-COUNTIF(BF4:BF31,"C"))=0),0,COUNTIF(BF4:BF31,"B")/(COUNTA(BF4:BF31)-COUNTIF(BF4:BF31,"C")))</f>
        <v>0</v>
      </c>
      <c r="BG34" s="11" t="str">
        <f>IF(OR(COUNTIF(BG4:BG31,"B")=0,(COUNTA(BG4:BG31)-COUNTIF(BG4:BG31,"C"))=0),0,COUNTIF(BG4:BG31,"B")/(COUNTA(BG4:BG31)-COUNTIF(BG4:BG31,"C")))</f>
        <v>0</v>
      </c>
      <c r="BH34" s="11" t="str">
        <f>IF(OR(COUNTIF(BH4:BH31,"B")=0,(COUNTA(BH4:BH31)-COUNTIF(BH4:BH31,"C"))=0),0,COUNTIF(BH4:BH31,"B")/(COUNTA(BH4:BH31)-COUNTIF(BH4:BH31,"C")))</f>
        <v>0</v>
      </c>
      <c r="BI34" s="11" t="str">
        <f>IF(OR(COUNTIF(BI4:BI31,"B")=0,(COUNTA(BI4:BI31)-COUNTIF(BI4:BI31,"C"))=0),0,COUNTIF(BI4:BI31,"B")/(COUNTA(BI4:BI31)-COUNTIF(BI4:BI31,"C")))</f>
        <v>0</v>
      </c>
      <c r="BJ34" s="11" t="str">
        <f>IF(OR(COUNTIF(BJ4:BJ31,"B")=0,(COUNTA(BJ4:BJ31)-COUNTIF(BJ4:BJ31,"C"))=0),0,COUNTIF(BJ4:BJ31,"B")/(COUNTA(BJ4:BJ31)-COUNTIF(BJ4:BJ31,"C")))</f>
        <v>0</v>
      </c>
      <c r="BK34" s="11" t="str">
        <f>IF(OR(COUNTIF(BK4:BK31,"B")=0,(COUNTA(BK4:BK31)-COUNTIF(BK4:BK31,"C"))=0),0,COUNTIF(BK4:BK31,"B")/(COUNTA(BK4:BK31)-COUNTIF(BK4:BK31,"C")))</f>
        <v>0</v>
      </c>
      <c r="BL34" s="11" t="str">
        <f>IF(OR(COUNTIF(BL4:BL31,"B")=0,(COUNTA(BL4:BL31)-COUNTIF(BL4:BL31,"C"))=0),0,COUNTIF(BL4:BL31,"B")/(COUNTA(BL4:BL31)-COUNTIF(BL4:BL31,"C")))</f>
        <v>0</v>
      </c>
      <c r="BM34" s="11" t="str">
        <f>IF(OR(COUNTIF(BM4:BM31,"B")=0,(COUNTA(BM4:BM31)-COUNTIF(BM4:BM31,"C"))=0),0,COUNTIF(BM4:BM31,"B")/(COUNTA(BM4:BM31)-COUNTIF(BM4:BM31,"C")))</f>
        <v>0</v>
      </c>
      <c r="BN34" s="11" t="str">
        <f>IF(OR(COUNTIF(BN4:BN31,"B")=0,(COUNTA(BN4:BN31)-COUNTIF(BN4:BN31,"C"))=0),0,COUNTIF(BN4:BN31,"B")/(COUNTA(BN4:BN31)-COUNTIF(BN4:BN31,"C")))</f>
        <v>0</v>
      </c>
      <c r="BO34" s="11" t="str">
        <f>IF(OR(COUNTIF(BO4:BO31,"B")=0,(COUNTA(BO4:BO31)-COUNTIF(BO4:BO31,"C"))=0),0,COUNTIF(BO4:BO31,"B")/(COUNTA(BO4:BO31)-COUNTIF(BO4:BO31,"C")))</f>
        <v>0</v>
      </c>
      <c r="BP34" s="11" t="str">
        <f>IF(OR(COUNTIF(BP4:BP31,"B")=0,(COUNTA(BP4:BP31)-COUNTIF(BP4:BP31,"C"))=0),0,COUNTIF(BP4:BP31,"B")/(COUNTA(BP4:BP31)-COUNTIF(BP4:BP31,"C")))</f>
        <v>0</v>
      </c>
      <c r="BQ34" s="11" t="str">
        <f>IF(OR(COUNTIF(BQ4:BQ31,"B")=0,(COUNTA(BQ4:BQ31)-COUNTIF(BQ4:BQ31,"C"))=0),0,COUNTIF(BQ4:BQ31,"B")/(COUNTA(BQ4:BQ31)-COUNTIF(BQ4:BQ31,"C")))</f>
        <v>0</v>
      </c>
      <c r="BR34" s="11" t="str">
        <f>IF(OR(COUNTIF(BR4:BR31,"B")=0,(COUNTA(BR4:BR31)-COUNTIF(BR4:BR31,"C"))=0),0,COUNTIF(BR4:BR31,"B")/(COUNTA(BR4:BR31)-COUNTIF(BR4:BR31,"C")))</f>
        <v>0</v>
      </c>
      <c r="BS34" s="11" t="str">
        <f>IF(OR(COUNTIF(BS4:BS31,"B")=0,(COUNTA(BS4:BS31)-COUNTIF(BS4:BS31,"C"))=0),0,COUNTIF(BS4:BS31,"B")/(COUNTA(BS4:BS31)-COUNTIF(BS4:BS31,"C")))</f>
        <v>0</v>
      </c>
      <c r="BT34" s="11" t="str">
        <f>IF(OR(COUNTIF(BT4:BT31,"B")=0,(COUNTA(BT4:BT31)-COUNTIF(BT4:BT31,"C"))=0),0,COUNTIF(BT4:BT31,"B")/(COUNTA(BT4:BT31)-COUNTIF(BT4:BT31,"C")))</f>
        <v>0</v>
      </c>
      <c r="BU34" s="11" t="str">
        <f>IF(OR(COUNTIF(BU4:BU31,"B")=0,(COUNTA(BU4:BU31)-COUNTIF(BU4:BU31,"C"))=0),0,COUNTIF(BU4:BU31,"B")/(COUNTA(BU4:BU31)-COUNTIF(BU4:BU31,"C")))</f>
        <v>0</v>
      </c>
      <c r="BV34" s="11" t="str">
        <f>IF(OR(COUNTIF(BV4:BV31,"B")=0,(COUNTA(BV4:BV31)-COUNTIF(BV4:BV31,"C"))=0),0,COUNTIF(BV4:BV31,"B")/(COUNTA(BV4:BV31)-COUNTIF(BV4:BV31,"C")))</f>
        <v>0</v>
      </c>
      <c r="BW34" s="11" t="str">
        <f>IF(OR(COUNTIF(BW4:BW31,"B")=0,(COUNTA(BW4:BW31)-COUNTIF(BW4:BW31,"C"))=0),0,COUNTIF(BW4:BW31,"B")/(COUNTA(BW4:BW31)-COUNTIF(BW4:BW31,"C")))</f>
        <v>0</v>
      </c>
      <c r="BX34" s="11" t="str">
        <f>IF(OR(COUNTIF(BX4:BX31,"B")=0,(COUNTA(BX4:BX31)-COUNTIF(BX4:BX31,"C"))=0),0,COUNTIF(BX4:BX31,"B")/(COUNTA(BX4:BX31)-COUNTIF(BX4:BX31,"C")))</f>
        <v>0</v>
      </c>
      <c r="BY34" s="11" t="str">
        <f>IF(OR(COUNTIF(BY4:BY31,"B")=0,(COUNTA(BY4:BY31)-COUNTIF(BY4:BY31,"C"))=0),0,COUNTIF(BY4:BY31,"B")/(COUNTA(BY4:BY31)-COUNTIF(BY4:BY31,"C")))</f>
        <v>0</v>
      </c>
      <c r="BZ34" s="11" t="str">
        <f>IF(OR(COUNTIF(BZ4:BZ31,"B")=0,(COUNTA(BZ4:BZ31)-COUNTIF(BZ4:BZ31,"C"))=0),0,COUNTIF(BZ4:BZ31,"B")/(COUNTA(BZ4:BZ31)-COUNTIF(BZ4:BZ31,"C")))</f>
        <v>0</v>
      </c>
      <c r="CA34" s="11" t="str">
        <f>IF(OR(COUNTIF(CA4:CA31,"B")=0,(COUNTA(CA4:CA31)-COUNTIF(CA4:CA31,"C"))=0),0,COUNTIF(CA4:CA31,"B")/(COUNTA(CA4:CA31)-COUNTIF(CA4:CA31,"C")))</f>
        <v>0</v>
      </c>
      <c r="CB34" s="11" t="str">
        <f>IF(OR(COUNTIF(CB4:CB31,"B")=0,(COUNTA(CB4:CB31)-COUNTIF(CB4:CB31,"C"))=0),0,COUNTIF(CB4:CB31,"B")/(COUNTA(CB4:CB31)-COUNTIF(CB4:CB31,"C")))</f>
        <v>0</v>
      </c>
      <c r="CC34" s="11"/>
      <c r="CD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">
      <c r="A1" t="s">
        <v>56</v>
      </c>
    </row>
    <row r="2" spans="1:22">
      <c r="A2" s="2" t="s">
        <v>32</v>
      </c>
      <c r="B2" s="2" t="s">
        <v>32</v>
      </c>
      <c r="C2" s="3">
        <v>103</v>
      </c>
      <c r="D2" s="3">
        <v>145</v>
      </c>
      <c r="E2" s="3">
        <v>159</v>
      </c>
      <c r="F2" s="3">
        <v>185</v>
      </c>
      <c r="G2" s="3">
        <v>232</v>
      </c>
      <c r="H2" s="3">
        <v>268</v>
      </c>
      <c r="I2" s="3">
        <v>296</v>
      </c>
      <c r="J2" s="3">
        <v>41</v>
      </c>
      <c r="K2" s="3">
        <v>423</v>
      </c>
      <c r="L2" s="3">
        <v>424</v>
      </c>
      <c r="M2" s="3">
        <v>453</v>
      </c>
      <c r="N2" s="3">
        <v>476</v>
      </c>
      <c r="O2" s="3">
        <v>485</v>
      </c>
      <c r="P2" s="3">
        <v>650</v>
      </c>
      <c r="Q2" s="3">
        <v>670</v>
      </c>
      <c r="R2" s="3">
        <v>678</v>
      </c>
      <c r="S2" s="3">
        <v>685</v>
      </c>
      <c r="T2" s="3">
        <v>686</v>
      </c>
      <c r="V2" s="2" t="s">
        <v>135</v>
      </c>
    </row>
    <row r="3" spans="1:22">
      <c r="A3" s="2" t="s">
        <v>136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V3" s="2" t="str">
        <f>SUM(C3:T3)</f>
        <v>0</v>
      </c>
    </row>
    <row r="4" spans="1:2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V4" s="10" t="s">
        <v>137</v>
      </c>
    </row>
    <row r="5" spans="1:22">
      <c r="A5" s="8">
        <v>801698</v>
      </c>
      <c r="B5" s="5" t="s">
        <v>34</v>
      </c>
      <c r="C5" s="1" t="s">
        <v>138</v>
      </c>
      <c r="D5" s="1" t="s">
        <v>138</v>
      </c>
      <c r="E5" s="1" t="s">
        <v>138</v>
      </c>
      <c r="F5" s="1" t="s">
        <v>138</v>
      </c>
      <c r="G5" s="1" t="s">
        <v>138</v>
      </c>
      <c r="H5" s="1" t="s">
        <v>138</v>
      </c>
      <c r="I5" s="1" t="s">
        <v>138</v>
      </c>
      <c r="J5" s="1" t="s">
        <v>138</v>
      </c>
      <c r="K5" s="1" t="s">
        <v>138</v>
      </c>
      <c r="L5" s="1" t="s">
        <v>139</v>
      </c>
      <c r="M5" s="1" t="s">
        <v>139</v>
      </c>
      <c r="N5" s="1" t="s">
        <v>139</v>
      </c>
      <c r="O5" s="1" t="s">
        <v>138</v>
      </c>
      <c r="P5" s="1" t="s">
        <v>140</v>
      </c>
      <c r="Q5" s="1" t="s">
        <v>138</v>
      </c>
      <c r="R5" s="1" t="s">
        <v>138</v>
      </c>
      <c r="S5" s="1" t="s">
        <v>138</v>
      </c>
      <c r="T5" s="1" t="s">
        <v>138</v>
      </c>
      <c r="V5" s="10" t="str">
        <f>IF(OR(COUNTIF(C5:T5,"B")=0,(V3-(COUNTIF(C5:T5,"C")+COUNTIF(C5:T5,"")))=0),0,COUNTIF(C5:T5,"B")/(V3-(COUNTIF(C5:T5,"C")+COUNTIF(C5:T5,""))))</f>
        <v>0</v>
      </c>
    </row>
    <row r="6" spans="1:22">
      <c r="A6" s="8">
        <v>801699</v>
      </c>
      <c r="B6" s="5" t="s">
        <v>35</v>
      </c>
      <c r="C6" s="1" t="s">
        <v>138</v>
      </c>
      <c r="D6" s="1" t="s">
        <v>138</v>
      </c>
      <c r="E6" s="1" t="s">
        <v>139</v>
      </c>
      <c r="F6" s="1" t="s">
        <v>138</v>
      </c>
      <c r="G6" s="1" t="s">
        <v>138</v>
      </c>
      <c r="H6" s="1" t="s">
        <v>138</v>
      </c>
      <c r="I6" s="1" t="s">
        <v>138</v>
      </c>
      <c r="J6" s="1" t="s">
        <v>138</v>
      </c>
      <c r="K6" s="1" t="s">
        <v>138</v>
      </c>
      <c r="L6" s="1" t="s">
        <v>138</v>
      </c>
      <c r="M6" s="1" t="s">
        <v>138</v>
      </c>
      <c r="N6" s="1" t="s">
        <v>138</v>
      </c>
      <c r="O6" s="1" t="s">
        <v>138</v>
      </c>
      <c r="P6" s="1" t="s">
        <v>140</v>
      </c>
      <c r="Q6" s="1" t="s">
        <v>138</v>
      </c>
      <c r="R6" s="1" t="s">
        <v>138</v>
      </c>
      <c r="S6" s="1" t="s">
        <v>138</v>
      </c>
      <c r="T6" s="1" t="s">
        <v>138</v>
      </c>
      <c r="V6" s="10" t="str">
        <f>IF(OR(COUNTIF(C6:T6,"B")=0,(V3-(COUNTIF(C6:T6,"C")+COUNTIF(C6:T6,"")))=0),0,COUNTIF(C6:T6,"B")/(V3-(COUNTIF(C6:T6,"C")+COUNTIF(C6:T6,""))))</f>
        <v>0</v>
      </c>
    </row>
    <row r="7" spans="1:22">
      <c r="A7" s="8">
        <v>801701</v>
      </c>
      <c r="B7" s="5" t="s">
        <v>36</v>
      </c>
      <c r="C7" s="1" t="s">
        <v>138</v>
      </c>
      <c r="D7" s="1" t="s">
        <v>138</v>
      </c>
      <c r="E7" s="1" t="s">
        <v>138</v>
      </c>
      <c r="F7" s="1" t="s">
        <v>138</v>
      </c>
      <c r="G7" s="1" t="s">
        <v>138</v>
      </c>
      <c r="H7" s="1" t="s">
        <v>138</v>
      </c>
      <c r="I7" s="1" t="s">
        <v>138</v>
      </c>
      <c r="J7" s="1" t="s">
        <v>138</v>
      </c>
      <c r="K7" s="1" t="s">
        <v>139</v>
      </c>
      <c r="L7" s="1" t="s">
        <v>139</v>
      </c>
      <c r="M7" s="1" t="s">
        <v>139</v>
      </c>
      <c r="N7" s="1" t="s">
        <v>138</v>
      </c>
      <c r="O7" s="1" t="s">
        <v>138</v>
      </c>
      <c r="P7" s="1" t="s">
        <v>140</v>
      </c>
      <c r="Q7" s="1" t="s">
        <v>138</v>
      </c>
      <c r="R7" s="1" t="s">
        <v>138</v>
      </c>
      <c r="S7" s="1" t="s">
        <v>138</v>
      </c>
      <c r="T7" s="1" t="s">
        <v>138</v>
      </c>
      <c r="V7" s="10" t="str">
        <f>IF(OR(COUNTIF(C7:T7,"B")=0,(V3-(COUNTIF(C7:T7,"C")+COUNTIF(C7:T7,"")))=0),0,COUNTIF(C7:T7,"B")/(V3-(COUNTIF(C7:T7,"C")+COUNTIF(C7:T7,""))))</f>
        <v>0</v>
      </c>
    </row>
    <row r="8" spans="1:22">
      <c r="A8" s="8">
        <v>801700</v>
      </c>
      <c r="B8" s="5" t="s">
        <v>37</v>
      </c>
      <c r="C8" s="1" t="s">
        <v>138</v>
      </c>
      <c r="D8" s="1" t="s">
        <v>139</v>
      </c>
      <c r="E8" s="1" t="s">
        <v>138</v>
      </c>
      <c r="F8" s="1" t="s">
        <v>138</v>
      </c>
      <c r="G8" s="1" t="s">
        <v>138</v>
      </c>
      <c r="H8" s="1" t="s">
        <v>138</v>
      </c>
      <c r="I8" s="1" t="s">
        <v>138</v>
      </c>
      <c r="J8" s="1" t="s">
        <v>138</v>
      </c>
      <c r="K8" s="1" t="s">
        <v>139</v>
      </c>
      <c r="L8" s="1" t="s">
        <v>138</v>
      </c>
      <c r="M8" s="1" t="s">
        <v>138</v>
      </c>
      <c r="N8" s="1" t="s">
        <v>138</v>
      </c>
      <c r="O8" s="1" t="s">
        <v>138</v>
      </c>
      <c r="P8" s="1" t="s">
        <v>140</v>
      </c>
      <c r="Q8" s="1" t="s">
        <v>138</v>
      </c>
      <c r="R8" s="1" t="s">
        <v>138</v>
      </c>
      <c r="S8" s="1" t="s">
        <v>138</v>
      </c>
      <c r="T8" s="1" t="s">
        <v>138</v>
      </c>
      <c r="V8" s="10" t="str">
        <f>IF(OR(COUNTIF(C8:T8,"B")=0,(V3-(COUNTIF(C8:T8,"C")+COUNTIF(C8:T8,"")))=0),0,COUNTIF(C8:T8,"B")/(V3-(COUNTIF(C8:T8,"C")+COUNTIF(C8:T8,""))))</f>
        <v>0</v>
      </c>
    </row>
    <row r="9" spans="1:22">
      <c r="A9" s="8">
        <v>801702</v>
      </c>
      <c r="B9" s="5" t="s">
        <v>38</v>
      </c>
      <c r="C9" s="1" t="s">
        <v>138</v>
      </c>
      <c r="D9" s="1" t="s">
        <v>138</v>
      </c>
      <c r="E9" s="1" t="s">
        <v>138</v>
      </c>
      <c r="F9" s="1" t="s">
        <v>138</v>
      </c>
      <c r="G9" s="1" t="s">
        <v>140</v>
      </c>
      <c r="H9" s="1" t="s">
        <v>138</v>
      </c>
      <c r="I9" s="1" t="s">
        <v>138</v>
      </c>
      <c r="J9" s="1" t="s">
        <v>138</v>
      </c>
      <c r="K9" s="1" t="s">
        <v>138</v>
      </c>
      <c r="L9" s="1" t="s">
        <v>138</v>
      </c>
      <c r="M9" s="1" t="s">
        <v>138</v>
      </c>
      <c r="N9" s="1" t="s">
        <v>139</v>
      </c>
      <c r="O9" s="1" t="s">
        <v>138</v>
      </c>
      <c r="P9" s="1" t="s">
        <v>138</v>
      </c>
      <c r="Q9" s="1" t="s">
        <v>138</v>
      </c>
      <c r="R9" s="1" t="s">
        <v>138</v>
      </c>
      <c r="S9" s="1" t="s">
        <v>138</v>
      </c>
      <c r="T9" s="1" t="s">
        <v>138</v>
      </c>
      <c r="V9" s="10" t="str">
        <f>IF(OR(COUNTIF(C9:T9,"B")=0,(V3-(COUNTIF(C9:T9,"C")+COUNTIF(C9:T9,"")))=0),0,COUNTIF(C9:T9,"B")/(V3-(COUNTIF(C9:T9,"C")+COUNTIF(C9:T9,""))))</f>
        <v>0</v>
      </c>
    </row>
    <row r="10" spans="1:22">
      <c r="A10" s="8">
        <v>128954</v>
      </c>
      <c r="B10" s="5" t="s">
        <v>12</v>
      </c>
      <c r="C10" s="1" t="s">
        <v>140</v>
      </c>
      <c r="D10" s="1" t="s">
        <v>138</v>
      </c>
      <c r="E10" s="1" t="s">
        <v>140</v>
      </c>
      <c r="F10" s="1" t="s">
        <v>140</v>
      </c>
      <c r="G10" s="1" t="s">
        <v>140</v>
      </c>
      <c r="H10" s="1" t="s">
        <v>140</v>
      </c>
      <c r="I10" s="1" t="s">
        <v>138</v>
      </c>
      <c r="J10" s="1" t="s">
        <v>140</v>
      </c>
      <c r="K10" s="1" t="s">
        <v>138</v>
      </c>
      <c r="L10" s="1" t="s">
        <v>138</v>
      </c>
      <c r="M10" s="1" t="s">
        <v>138</v>
      </c>
      <c r="N10" s="1" t="s">
        <v>138</v>
      </c>
      <c r="O10" s="1" t="s">
        <v>140</v>
      </c>
      <c r="P10" s="1" t="s">
        <v>140</v>
      </c>
      <c r="Q10" s="1" t="s">
        <v>138</v>
      </c>
      <c r="R10" s="1" t="s">
        <v>140</v>
      </c>
      <c r="S10" s="1" t="s">
        <v>140</v>
      </c>
      <c r="T10" s="1" t="s">
        <v>140</v>
      </c>
      <c r="V10" s="10" t="str">
        <f>IF(OR(COUNTIF(C10:T10,"B")=0,(V3-(COUNTIF(C10:T10,"C")+COUNTIF(C10:T10,"")))=0),0,COUNTIF(C10:T10,"B")/(V3-(COUNTIF(C10:T10,"C")+COUNTIF(C10:T10,""))))</f>
        <v>0</v>
      </c>
    </row>
    <row r="11" spans="1:22">
      <c r="A11" s="8">
        <v>128956</v>
      </c>
      <c r="B11" s="5" t="s">
        <v>13</v>
      </c>
      <c r="C11" s="1" t="s">
        <v>140</v>
      </c>
      <c r="D11" s="1" t="s">
        <v>139</v>
      </c>
      <c r="E11" s="1" t="s">
        <v>140</v>
      </c>
      <c r="F11" s="1" t="s">
        <v>140</v>
      </c>
      <c r="G11" s="1" t="s">
        <v>140</v>
      </c>
      <c r="H11" s="1" t="s">
        <v>140</v>
      </c>
      <c r="I11" s="1" t="s">
        <v>138</v>
      </c>
      <c r="J11" s="1" t="s">
        <v>140</v>
      </c>
      <c r="K11" s="1" t="s">
        <v>138</v>
      </c>
      <c r="L11" s="1" t="s">
        <v>138</v>
      </c>
      <c r="M11" s="1" t="s">
        <v>139</v>
      </c>
      <c r="N11" s="1" t="s">
        <v>138</v>
      </c>
      <c r="O11" s="1" t="s">
        <v>140</v>
      </c>
      <c r="P11" s="1" t="s">
        <v>140</v>
      </c>
      <c r="Q11" s="1" t="s">
        <v>138</v>
      </c>
      <c r="R11" s="1" t="s">
        <v>140</v>
      </c>
      <c r="S11" s="1" t="s">
        <v>140</v>
      </c>
      <c r="T11" s="1" t="s">
        <v>140</v>
      </c>
      <c r="V11" s="10" t="str">
        <f>IF(OR(COUNTIF(C11:T11,"B")=0,(V3-(COUNTIF(C11:T11,"C")+COUNTIF(C11:T11,"")))=0),0,COUNTIF(C11:T11,"B")/(V3-(COUNTIF(C11:T11,"C")+COUNTIF(C11:T11,""))))</f>
        <v>0</v>
      </c>
    </row>
    <row r="12" spans="1:22">
      <c r="A12" s="8">
        <v>128959</v>
      </c>
      <c r="B12" s="5" t="s">
        <v>14</v>
      </c>
      <c r="C12" s="1" t="s">
        <v>140</v>
      </c>
      <c r="D12" s="1" t="s">
        <v>138</v>
      </c>
      <c r="E12" s="1" t="s">
        <v>140</v>
      </c>
      <c r="F12" s="1" t="s">
        <v>140</v>
      </c>
      <c r="G12" s="1" t="s">
        <v>140</v>
      </c>
      <c r="H12" s="1" t="s">
        <v>140</v>
      </c>
      <c r="I12" s="1" t="s">
        <v>138</v>
      </c>
      <c r="J12" s="1" t="s">
        <v>140</v>
      </c>
      <c r="K12" s="1" t="s">
        <v>138</v>
      </c>
      <c r="L12" s="1" t="s">
        <v>138</v>
      </c>
      <c r="M12" s="1" t="s">
        <v>139</v>
      </c>
      <c r="N12" s="1" t="s">
        <v>138</v>
      </c>
      <c r="O12" s="1" t="s">
        <v>140</v>
      </c>
      <c r="P12" s="1" t="s">
        <v>140</v>
      </c>
      <c r="Q12" s="1" t="s">
        <v>138</v>
      </c>
      <c r="R12" s="1" t="s">
        <v>138</v>
      </c>
      <c r="S12" s="1" t="s">
        <v>140</v>
      </c>
      <c r="T12" s="1" t="s">
        <v>140</v>
      </c>
      <c r="V12" s="10" t="str">
        <f>IF(OR(COUNTIF(C12:T12,"B")=0,(V3-(COUNTIF(C12:T12,"C")+COUNTIF(C12:T12,"")))=0),0,COUNTIF(C12:T12,"B")/(V3-(COUNTIF(C12:T12,"C")+COUNTIF(C12:T12,""))))</f>
        <v>0</v>
      </c>
    </row>
    <row r="13" spans="1:22">
      <c r="A13" s="8">
        <v>128964</v>
      </c>
      <c r="B13" s="5" t="s">
        <v>15</v>
      </c>
      <c r="C13" s="1" t="s">
        <v>140</v>
      </c>
      <c r="D13" s="1" t="s">
        <v>139</v>
      </c>
      <c r="E13" s="1" t="s">
        <v>140</v>
      </c>
      <c r="F13" s="1" t="s">
        <v>140</v>
      </c>
      <c r="G13" s="1" t="s">
        <v>140</v>
      </c>
      <c r="H13" s="1" t="s">
        <v>140</v>
      </c>
      <c r="I13" s="1" t="s">
        <v>138</v>
      </c>
      <c r="J13" s="1" t="s">
        <v>140</v>
      </c>
      <c r="K13" s="1" t="s">
        <v>138</v>
      </c>
      <c r="L13" s="1" t="s">
        <v>138</v>
      </c>
      <c r="M13" s="1" t="s">
        <v>138</v>
      </c>
      <c r="N13" s="1" t="s">
        <v>139</v>
      </c>
      <c r="O13" s="1" t="s">
        <v>140</v>
      </c>
      <c r="P13" s="1" t="s">
        <v>140</v>
      </c>
      <c r="Q13" s="1" t="s">
        <v>139</v>
      </c>
      <c r="R13" s="1" t="s">
        <v>138</v>
      </c>
      <c r="S13" s="1" t="s">
        <v>140</v>
      </c>
      <c r="T13" s="1" t="s">
        <v>140</v>
      </c>
      <c r="V13" s="10" t="str">
        <f>IF(OR(COUNTIF(C13:T13,"B")=0,(V3-(COUNTIF(C13:T13,"C")+COUNTIF(C13:T13,"")))=0),0,COUNTIF(C13:T13,"B")/(V3-(COUNTIF(C13:T13,"C")+COUNTIF(C13:T13,""))))</f>
        <v>0</v>
      </c>
    </row>
    <row r="14" spans="1:22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V14" s="11"/>
    </row>
    <row r="15" spans="1:22">
      <c r="A15" s="8">
        <v>819783</v>
      </c>
      <c r="B15" s="5" t="s">
        <v>24</v>
      </c>
      <c r="C15" s="1" t="s">
        <v>138</v>
      </c>
      <c r="D15" s="1" t="s">
        <v>138</v>
      </c>
      <c r="E15" s="1" t="s">
        <v>138</v>
      </c>
      <c r="F15" s="1" t="s">
        <v>138</v>
      </c>
      <c r="G15" s="1" t="s">
        <v>138</v>
      </c>
      <c r="H15" s="1" t="s">
        <v>138</v>
      </c>
      <c r="I15" s="1" t="s">
        <v>138</v>
      </c>
      <c r="J15" s="1" t="s">
        <v>138</v>
      </c>
      <c r="K15" s="1" t="s">
        <v>138</v>
      </c>
      <c r="L15" s="1" t="s">
        <v>138</v>
      </c>
      <c r="M15" s="1" t="s">
        <v>138</v>
      </c>
      <c r="N15" s="1" t="s">
        <v>138</v>
      </c>
      <c r="O15" s="1" t="s">
        <v>138</v>
      </c>
      <c r="P15" s="1" t="s">
        <v>140</v>
      </c>
      <c r="Q15" s="1" t="s">
        <v>138</v>
      </c>
      <c r="R15" s="1" t="s">
        <v>138</v>
      </c>
      <c r="S15" s="1" t="s">
        <v>139</v>
      </c>
      <c r="T15" s="1" t="s">
        <v>138</v>
      </c>
      <c r="V15" s="10" t="str">
        <f>IF(OR(COUNTIF(C15:T15,"B")=0,(V3-(COUNTIF(C15:T15,"C")+COUNTIF(C15:T15,"")))=0),0,COUNTIF(C15:T15,"B")/(V3-(COUNTIF(C15:T15,"C")+COUNTIF(C15:T15,""))))</f>
        <v>0</v>
      </c>
    </row>
    <row r="16" spans="1:22">
      <c r="A16" s="8">
        <v>819784</v>
      </c>
      <c r="B16" s="5" t="s">
        <v>25</v>
      </c>
      <c r="C16" s="1" t="s">
        <v>138</v>
      </c>
      <c r="D16" s="1" t="s">
        <v>138</v>
      </c>
      <c r="E16" s="1" t="s">
        <v>138</v>
      </c>
      <c r="F16" s="1" t="s">
        <v>138</v>
      </c>
      <c r="G16" s="1" t="s">
        <v>138</v>
      </c>
      <c r="H16" s="1" t="s">
        <v>138</v>
      </c>
      <c r="I16" s="1" t="s">
        <v>138</v>
      </c>
      <c r="J16" s="1" t="s">
        <v>138</v>
      </c>
      <c r="K16" s="1" t="s">
        <v>138</v>
      </c>
      <c r="L16" s="1" t="s">
        <v>138</v>
      </c>
      <c r="M16" s="1" t="s">
        <v>138</v>
      </c>
      <c r="N16" s="1" t="s">
        <v>138</v>
      </c>
      <c r="O16" s="1" t="s">
        <v>138</v>
      </c>
      <c r="P16" s="1" t="s">
        <v>140</v>
      </c>
      <c r="Q16" s="1" t="s">
        <v>139</v>
      </c>
      <c r="R16" s="1" t="s">
        <v>138</v>
      </c>
      <c r="S16" s="1" t="s">
        <v>138</v>
      </c>
      <c r="T16" s="1" t="s">
        <v>138</v>
      </c>
      <c r="V16" s="10" t="str">
        <f>IF(OR(COUNTIF(C16:T16,"B")=0,(V3-(COUNTIF(C16:T16,"C")+COUNTIF(C16:T16,"")))=0),0,COUNTIF(C16:T16,"B")/(V3-(COUNTIF(C16:T16,"C")+COUNTIF(C16:T16,""))))</f>
        <v>0</v>
      </c>
    </row>
    <row r="17" spans="1:22">
      <c r="A17" s="8">
        <v>819785</v>
      </c>
      <c r="B17" s="5" t="s">
        <v>26</v>
      </c>
      <c r="C17" s="1" t="s">
        <v>138</v>
      </c>
      <c r="D17" s="1" t="s">
        <v>138</v>
      </c>
      <c r="E17" s="1" t="s">
        <v>138</v>
      </c>
      <c r="F17" s="1" t="s">
        <v>138</v>
      </c>
      <c r="G17" s="1" t="s">
        <v>138</v>
      </c>
      <c r="H17" s="1" t="s">
        <v>138</v>
      </c>
      <c r="I17" s="1" t="s">
        <v>139</v>
      </c>
      <c r="J17" s="1" t="s">
        <v>139</v>
      </c>
      <c r="K17" s="1" t="s">
        <v>138</v>
      </c>
      <c r="L17" s="1" t="s">
        <v>138</v>
      </c>
      <c r="M17" s="1" t="s">
        <v>138</v>
      </c>
      <c r="N17" s="1" t="s">
        <v>138</v>
      </c>
      <c r="O17" s="1" t="s">
        <v>138</v>
      </c>
      <c r="P17" s="1" t="s">
        <v>140</v>
      </c>
      <c r="Q17" s="1" t="s">
        <v>138</v>
      </c>
      <c r="R17" s="1" t="s">
        <v>138</v>
      </c>
      <c r="S17" s="1" t="s">
        <v>138</v>
      </c>
      <c r="T17" s="1" t="s">
        <v>138</v>
      </c>
      <c r="V17" s="10" t="str">
        <f>IF(OR(COUNTIF(C17:T17,"B")=0,(V3-(COUNTIF(C17:T17,"C")+COUNTIF(C17:T17,"")))=0),0,COUNTIF(C17:T17,"B")/(V3-(COUNTIF(C17:T17,"C")+COUNTIF(C17:T17,""))))</f>
        <v>0</v>
      </c>
    </row>
    <row r="18" spans="1:22">
      <c r="A18" s="8">
        <v>819786</v>
      </c>
      <c r="B18" s="5" t="s">
        <v>27</v>
      </c>
      <c r="C18" s="1" t="s">
        <v>138</v>
      </c>
      <c r="D18" s="1" t="s">
        <v>138</v>
      </c>
      <c r="E18" s="1" t="s">
        <v>138</v>
      </c>
      <c r="F18" s="1" t="s">
        <v>138</v>
      </c>
      <c r="G18" s="1" t="s">
        <v>138</v>
      </c>
      <c r="H18" s="1" t="s">
        <v>138</v>
      </c>
      <c r="I18" s="1" t="s">
        <v>138</v>
      </c>
      <c r="J18" s="1" t="s">
        <v>138</v>
      </c>
      <c r="K18" s="1" t="s">
        <v>138</v>
      </c>
      <c r="L18" s="1" t="s">
        <v>138</v>
      </c>
      <c r="M18" s="1" t="s">
        <v>138</v>
      </c>
      <c r="N18" s="1" t="s">
        <v>138</v>
      </c>
      <c r="O18" s="1" t="s">
        <v>138</v>
      </c>
      <c r="P18" s="1" t="s">
        <v>140</v>
      </c>
      <c r="Q18" s="1" t="s">
        <v>138</v>
      </c>
      <c r="R18" s="1" t="s">
        <v>138</v>
      </c>
      <c r="S18" s="1" t="s">
        <v>138</v>
      </c>
      <c r="T18" s="1" t="s">
        <v>138</v>
      </c>
      <c r="V18" s="10" t="str">
        <f>IF(OR(COUNTIF(C18:T18,"B")=0,(V3-(COUNTIF(C18:T18,"C")+COUNTIF(C18:T18,"")))=0),0,COUNTIF(C18:T18,"B")/(V3-(COUNTIF(C18:T18,"C")+COUNTIF(C18:T18,""))))</f>
        <v>0</v>
      </c>
    </row>
    <row r="19" spans="1:22">
      <c r="A19" s="8">
        <v>245757</v>
      </c>
      <c r="B19" s="5" t="s">
        <v>28</v>
      </c>
      <c r="C19" s="1" t="s">
        <v>140</v>
      </c>
      <c r="D19" s="1" t="s">
        <v>139</v>
      </c>
      <c r="E19" s="1" t="s">
        <v>140</v>
      </c>
      <c r="F19" s="1" t="s">
        <v>140</v>
      </c>
      <c r="G19" s="1" t="s">
        <v>140</v>
      </c>
      <c r="H19" s="1" t="s">
        <v>138</v>
      </c>
      <c r="I19" s="1" t="s">
        <v>138</v>
      </c>
      <c r="J19" s="1" t="s">
        <v>140</v>
      </c>
      <c r="K19" s="1" t="s">
        <v>139</v>
      </c>
      <c r="L19" s="1" t="s">
        <v>140</v>
      </c>
      <c r="M19" s="1" t="s">
        <v>139</v>
      </c>
      <c r="N19" s="1" t="s">
        <v>138</v>
      </c>
      <c r="O19" s="1" t="s">
        <v>140</v>
      </c>
      <c r="P19" s="1" t="s">
        <v>140</v>
      </c>
      <c r="Q19" s="1" t="s">
        <v>138</v>
      </c>
      <c r="R19" s="1" t="s">
        <v>138</v>
      </c>
      <c r="S19" s="1" t="s">
        <v>138</v>
      </c>
      <c r="T19" s="1" t="s">
        <v>138</v>
      </c>
      <c r="V19" s="10" t="str">
        <f>IF(OR(COUNTIF(C19:T19,"B")=0,(V3-(COUNTIF(C19:T19,"C")+COUNTIF(C19:T19,"")))=0),0,COUNTIF(C19:T19,"B")/(V3-(COUNTIF(C19:T19,"C")+COUNTIF(C19:T19,""))))</f>
        <v>0</v>
      </c>
    </row>
    <row r="20" spans="1:22">
      <c r="A20" s="8">
        <v>245827</v>
      </c>
      <c r="B20" s="5" t="s">
        <v>29</v>
      </c>
      <c r="C20" s="1" t="s">
        <v>140</v>
      </c>
      <c r="D20" s="1" t="s">
        <v>139</v>
      </c>
      <c r="E20" s="1" t="s">
        <v>140</v>
      </c>
      <c r="F20" s="1" t="s">
        <v>140</v>
      </c>
      <c r="G20" s="1" t="s">
        <v>140</v>
      </c>
      <c r="H20" s="1" t="s">
        <v>138</v>
      </c>
      <c r="I20" s="1" t="s">
        <v>138</v>
      </c>
      <c r="J20" s="1" t="s">
        <v>140</v>
      </c>
      <c r="K20" s="1" t="s">
        <v>138</v>
      </c>
      <c r="L20" s="1" t="s">
        <v>140</v>
      </c>
      <c r="M20" s="1" t="s">
        <v>138</v>
      </c>
      <c r="N20" s="1" t="s">
        <v>138</v>
      </c>
      <c r="O20" s="1" t="s">
        <v>140</v>
      </c>
      <c r="P20" s="1" t="s">
        <v>140</v>
      </c>
      <c r="Q20" s="1" t="s">
        <v>138</v>
      </c>
      <c r="R20" s="1" t="s">
        <v>138</v>
      </c>
      <c r="S20" s="1" t="s">
        <v>138</v>
      </c>
      <c r="T20" s="1" t="s">
        <v>138</v>
      </c>
      <c r="V20" s="10" t="str">
        <f>IF(OR(COUNTIF(C20:T20,"B")=0,(V3-(COUNTIF(C20:T20,"C")+COUNTIF(C20:T20,"")))=0),0,COUNTIF(C20:T20,"B")/(V3-(COUNTIF(C20:T20,"C")+COUNTIF(C20:T20,""))))</f>
        <v>0</v>
      </c>
    </row>
    <row r="21" spans="1:22">
      <c r="A21" s="8">
        <v>245817</v>
      </c>
      <c r="B21" s="5" t="s">
        <v>30</v>
      </c>
      <c r="C21" s="1" t="s">
        <v>140</v>
      </c>
      <c r="D21" s="1" t="s">
        <v>139</v>
      </c>
      <c r="E21" s="1" t="s">
        <v>140</v>
      </c>
      <c r="F21" s="1" t="s">
        <v>140</v>
      </c>
      <c r="G21" s="1" t="s">
        <v>140</v>
      </c>
      <c r="H21" s="1" t="s">
        <v>138</v>
      </c>
      <c r="I21" s="1" t="s">
        <v>138</v>
      </c>
      <c r="J21" s="1" t="s">
        <v>140</v>
      </c>
      <c r="K21" s="1" t="s">
        <v>139</v>
      </c>
      <c r="L21" s="1" t="s">
        <v>140</v>
      </c>
      <c r="M21" s="1" t="s">
        <v>138</v>
      </c>
      <c r="N21" s="1" t="s">
        <v>138</v>
      </c>
      <c r="O21" s="1" t="s">
        <v>140</v>
      </c>
      <c r="P21" s="1" t="s">
        <v>140</v>
      </c>
      <c r="Q21" s="1" t="s">
        <v>138</v>
      </c>
      <c r="R21" s="1" t="s">
        <v>138</v>
      </c>
      <c r="S21" s="1" t="s">
        <v>138</v>
      </c>
      <c r="T21" s="1" t="s">
        <v>138</v>
      </c>
      <c r="V21" s="10" t="str">
        <f>IF(OR(COUNTIF(C21:T21,"B")=0,(V3-(COUNTIF(C21:T21,"C")+COUNTIF(C21:T21,"")))=0),0,COUNTIF(C21:T21,"B")/(V3-(COUNTIF(C21:T21,"C")+COUNTIF(C21:T21,""))))</f>
        <v>0</v>
      </c>
    </row>
    <row r="22" spans="1:22">
      <c r="A22" s="8">
        <v>245765</v>
      </c>
      <c r="B22" s="5" t="s">
        <v>31</v>
      </c>
      <c r="C22" s="1" t="s">
        <v>140</v>
      </c>
      <c r="D22" s="1" t="s">
        <v>139</v>
      </c>
      <c r="E22" s="1" t="s">
        <v>140</v>
      </c>
      <c r="F22" s="1" t="s">
        <v>140</v>
      </c>
      <c r="G22" s="1" t="s">
        <v>139</v>
      </c>
      <c r="H22" s="1" t="s">
        <v>138</v>
      </c>
      <c r="I22" s="1" t="s">
        <v>138</v>
      </c>
      <c r="J22" s="1" t="s">
        <v>140</v>
      </c>
      <c r="K22" s="1" t="s">
        <v>138</v>
      </c>
      <c r="L22" s="1" t="s">
        <v>140</v>
      </c>
      <c r="M22" s="1" t="s">
        <v>139</v>
      </c>
      <c r="N22" s="1" t="s">
        <v>138</v>
      </c>
      <c r="O22" s="1" t="s">
        <v>140</v>
      </c>
      <c r="P22" s="1" t="s">
        <v>140</v>
      </c>
      <c r="Q22" s="1" t="s">
        <v>138</v>
      </c>
      <c r="R22" s="1" t="s">
        <v>138</v>
      </c>
      <c r="S22" s="1" t="s">
        <v>139</v>
      </c>
      <c r="T22" s="1" t="s">
        <v>138</v>
      </c>
      <c r="V22" s="10" t="str">
        <f>IF(OR(COUNTIF(C22:T22,"B")=0,(V3-(COUNTIF(C22:T22,"C")+COUNTIF(C22:T22,"")))=0),0,COUNTIF(C22:T22,"B")/(V3-(COUNTIF(C22:T22,"C")+COUNTIF(C22:T22,""))))</f>
        <v>0</v>
      </c>
    </row>
    <row r="23" spans="1:22">
      <c r="V23" s="11"/>
    </row>
    <row r="24" spans="1:22">
      <c r="B24" s="9" t="s">
        <v>142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 t="str">
        <f>COUNTIF(P4:P22, "B")</f>
        <v>0</v>
      </c>
      <c r="Q24" s="12" t="str">
        <f>COUNTIF(Q4:Q22, "B")</f>
        <v>0</v>
      </c>
      <c r="R24" s="12" t="str">
        <f>COUNTIF(R4:R22, "B")</f>
        <v>0</v>
      </c>
      <c r="S24" s="12" t="str">
        <f>COUNTIF(S4:S22, "B")</f>
        <v>0</v>
      </c>
      <c r="T24" s="12" t="str">
        <f>COUNTIF(T4:T22, "B")</f>
        <v>0</v>
      </c>
      <c r="U24" s="12"/>
      <c r="V24" s="11"/>
    </row>
    <row r="25" spans="1:22">
      <c r="B25" s="9" t="s">
        <v>143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 t="str">
        <f>IF(OR(COUNTIF(O4:O22,"B")=0,(COUNTA(O4:O22)-COUNTIF(O4:O22,"C"))=0),0,COUNTIF(O4:O22,"B")/(COUNTA(O4:O22)-COUNTIF(O4:O22,"C")))</f>
        <v>0</v>
      </c>
      <c r="P25" s="11" t="str">
        <f>IF(OR(COUNTIF(P4:P22,"B")=0,(COUNTA(P4:P22)-COUNTIF(P4:P22,"C"))=0),0,COUNTIF(P4:P22,"B")/(COUNTA(P4:P22)-COUNTIF(P4:P22,"C")))</f>
        <v>0</v>
      </c>
      <c r="Q25" s="11" t="str">
        <f>IF(OR(COUNTIF(Q4:Q22,"B")=0,(COUNTA(Q4:Q22)-COUNTIF(Q4:Q22,"C"))=0),0,COUNTIF(Q4:Q22,"B")/(COUNTA(Q4:Q22)-COUNTIF(Q4:Q22,"C")))</f>
        <v>0</v>
      </c>
      <c r="R25" s="11" t="str">
        <f>IF(OR(COUNTIF(R4:R22,"B")=0,(COUNTA(R4:R22)-COUNTIF(R4:R22,"C"))=0),0,COUNTIF(R4:R22,"B")/(COUNTA(R4:R22)-COUNTIF(R4:R22,"C")))</f>
        <v>0</v>
      </c>
      <c r="S25" s="11" t="str">
        <f>IF(OR(COUNTIF(S4:S22,"B")=0,(COUNTA(S4:S22)-COUNTIF(S4:S22,"C"))=0),0,COUNTIF(S4:S22,"B")/(COUNTA(S4:S22)-COUNTIF(S4:S22,"C")))</f>
        <v>0</v>
      </c>
      <c r="T25" s="11" t="str">
        <f>IF(OR(COUNTIF(T4:T22,"B")=0,(COUNTA(T4:T22)-COUNTIF(T4:T22,"C"))=0),0,COUNTIF(T4:T22,"B")/(COUNTA(T4:T22)-COUNTIF(T4:T22,"C")))</f>
        <v>0</v>
      </c>
      <c r="U25" s="11"/>
      <c r="V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H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60">
      <c r="A1" t="s">
        <v>56</v>
      </c>
    </row>
    <row r="2" spans="1:60">
      <c r="A2" s="2" t="s">
        <v>39</v>
      </c>
      <c r="B2" s="2" t="s">
        <v>39</v>
      </c>
      <c r="C2" s="3">
        <v>3202</v>
      </c>
      <c r="D2" s="3">
        <v>3207</v>
      </c>
      <c r="E2" s="3">
        <v>3216</v>
      </c>
      <c r="F2" s="3">
        <v>3218</v>
      </c>
      <c r="G2" s="3">
        <v>3227</v>
      </c>
      <c r="H2" s="3">
        <v>3229</v>
      </c>
      <c r="I2" s="3">
        <v>3235</v>
      </c>
      <c r="J2" s="3">
        <v>3239</v>
      </c>
      <c r="K2" s="3">
        <v>3284</v>
      </c>
      <c r="L2" s="3">
        <v>3289</v>
      </c>
      <c r="M2" s="3">
        <v>3299</v>
      </c>
      <c r="N2" s="3">
        <v>3319</v>
      </c>
      <c r="O2" s="3">
        <v>3358</v>
      </c>
      <c r="P2" s="3">
        <v>3374</v>
      </c>
      <c r="Q2" s="3">
        <v>3398</v>
      </c>
      <c r="R2" s="3">
        <v>3403</v>
      </c>
      <c r="S2" s="3">
        <v>3414</v>
      </c>
      <c r="T2" s="3">
        <v>3419</v>
      </c>
      <c r="U2" s="3">
        <v>3424</v>
      </c>
      <c r="V2" s="3">
        <v>3428</v>
      </c>
      <c r="W2" s="3">
        <v>3434</v>
      </c>
      <c r="X2" s="3">
        <v>3436</v>
      </c>
      <c r="Y2" s="3">
        <v>3439</v>
      </c>
      <c r="Z2" s="3">
        <v>3448</v>
      </c>
      <c r="AA2" s="3">
        <v>3451</v>
      </c>
      <c r="AB2" s="3">
        <v>3455</v>
      </c>
      <c r="AC2" s="3">
        <v>3466</v>
      </c>
      <c r="AD2" s="3">
        <v>3473</v>
      </c>
      <c r="AE2" s="3">
        <v>3476</v>
      </c>
      <c r="AF2" s="3">
        <v>3477</v>
      </c>
      <c r="AG2" s="3">
        <v>3482</v>
      </c>
      <c r="AH2" s="3">
        <v>3483</v>
      </c>
      <c r="AI2" s="3">
        <v>3486</v>
      </c>
      <c r="AJ2" s="3">
        <v>3488</v>
      </c>
      <c r="AK2" s="3">
        <v>3489</v>
      </c>
      <c r="AL2" s="3">
        <v>3493</v>
      </c>
      <c r="AM2" s="3">
        <v>3507</v>
      </c>
      <c r="AN2" s="3">
        <v>3511</v>
      </c>
      <c r="AO2" s="3">
        <v>3550</v>
      </c>
      <c r="AP2" s="3">
        <v>3551</v>
      </c>
      <c r="AQ2" s="3">
        <v>3553</v>
      </c>
      <c r="AR2" s="3">
        <v>3557</v>
      </c>
      <c r="AS2" s="3">
        <v>3576</v>
      </c>
      <c r="AT2" s="3">
        <v>3601</v>
      </c>
      <c r="AU2" s="3">
        <v>3604</v>
      </c>
      <c r="AV2" s="3">
        <v>3606</v>
      </c>
      <c r="AW2" s="3">
        <v>3629</v>
      </c>
      <c r="AX2" s="3">
        <v>3630</v>
      </c>
      <c r="AY2" s="3">
        <v>3632</v>
      </c>
      <c r="AZ2" s="3">
        <v>3635</v>
      </c>
      <c r="BA2" s="3">
        <v>3636</v>
      </c>
      <c r="BB2" s="3">
        <v>3638</v>
      </c>
      <c r="BC2" s="3">
        <v>3639</v>
      </c>
      <c r="BD2" s="3">
        <v>3653</v>
      </c>
      <c r="BE2" s="3">
        <v>3661</v>
      </c>
      <c r="BF2" s="3">
        <v>3673</v>
      </c>
      <c r="BH2" s="2" t="s">
        <v>135</v>
      </c>
    </row>
    <row r="3" spans="1:60">
      <c r="A3" s="2" t="s">
        <v>136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1</v>
      </c>
      <c r="AZ3" s="2">
        <v>1</v>
      </c>
      <c r="BA3" s="2">
        <v>1</v>
      </c>
      <c r="BB3" s="2">
        <v>1</v>
      </c>
      <c r="BC3" s="2">
        <v>1</v>
      </c>
      <c r="BD3" s="2">
        <v>1</v>
      </c>
      <c r="BE3" s="2">
        <v>1</v>
      </c>
      <c r="BF3" s="2">
        <v>1</v>
      </c>
      <c r="BH3" s="2" t="str">
        <f>SUM(C3:BF3)</f>
        <v>0</v>
      </c>
    </row>
    <row r="4" spans="1:6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H4" s="10" t="s">
        <v>137</v>
      </c>
    </row>
    <row r="5" spans="1:60">
      <c r="A5" s="8">
        <v>801698</v>
      </c>
      <c r="B5" s="5" t="s">
        <v>34</v>
      </c>
      <c r="C5" s="1" t="s">
        <v>138</v>
      </c>
      <c r="D5" s="1" t="s">
        <v>138</v>
      </c>
      <c r="E5" s="1" t="s">
        <v>138</v>
      </c>
      <c r="F5" s="1" t="s">
        <v>138</v>
      </c>
      <c r="G5" s="1" t="s">
        <v>138</v>
      </c>
      <c r="H5" s="1" t="s">
        <v>138</v>
      </c>
      <c r="I5" s="1" t="s">
        <v>138</v>
      </c>
      <c r="J5" s="1" t="s">
        <v>139</v>
      </c>
      <c r="K5" s="1" t="s">
        <v>138</v>
      </c>
      <c r="L5" s="1" t="s">
        <v>138</v>
      </c>
      <c r="M5" s="1" t="s">
        <v>140</v>
      </c>
      <c r="N5" s="1" t="s">
        <v>138</v>
      </c>
      <c r="O5" s="1" t="s">
        <v>138</v>
      </c>
      <c r="P5" s="1" t="s">
        <v>138</v>
      </c>
      <c r="Q5" s="1" t="s">
        <v>138</v>
      </c>
      <c r="R5" s="1" t="s">
        <v>139</v>
      </c>
      <c r="S5" s="1" t="s">
        <v>138</v>
      </c>
      <c r="T5" s="1" t="s">
        <v>138</v>
      </c>
      <c r="U5" s="1" t="s">
        <v>138</v>
      </c>
      <c r="V5" s="1" t="s">
        <v>138</v>
      </c>
      <c r="W5" s="1" t="s">
        <v>138</v>
      </c>
      <c r="X5" s="1" t="s">
        <v>138</v>
      </c>
      <c r="Y5" s="1" t="s">
        <v>138</v>
      </c>
      <c r="Z5" s="1" t="s">
        <v>138</v>
      </c>
      <c r="AA5" s="1" t="s">
        <v>138</v>
      </c>
      <c r="AB5" s="1" t="s">
        <v>138</v>
      </c>
      <c r="AC5" s="1" t="s">
        <v>138</v>
      </c>
      <c r="AD5" s="1" t="s">
        <v>138</v>
      </c>
      <c r="AE5" s="1" t="s">
        <v>138</v>
      </c>
      <c r="AF5" s="1" t="s">
        <v>138</v>
      </c>
      <c r="AG5" s="1" t="s">
        <v>138</v>
      </c>
      <c r="AH5" s="1" t="s">
        <v>138</v>
      </c>
      <c r="AI5" s="1" t="s">
        <v>138</v>
      </c>
      <c r="AJ5" s="1" t="s">
        <v>138</v>
      </c>
      <c r="AK5" s="1" t="s">
        <v>138</v>
      </c>
      <c r="AL5" s="1" t="s">
        <v>138</v>
      </c>
      <c r="AM5" s="1" t="s">
        <v>139</v>
      </c>
      <c r="AN5" s="1" t="s">
        <v>138</v>
      </c>
      <c r="AO5" s="1" t="s">
        <v>138</v>
      </c>
      <c r="AP5" s="1" t="s">
        <v>138</v>
      </c>
      <c r="AQ5" s="1" t="s">
        <v>138</v>
      </c>
      <c r="AR5" s="1" t="s">
        <v>138</v>
      </c>
      <c r="AS5" s="1" t="s">
        <v>138</v>
      </c>
      <c r="AT5" s="1" t="s">
        <v>138</v>
      </c>
      <c r="AU5" s="1" t="s">
        <v>138</v>
      </c>
      <c r="AV5" s="1" t="s">
        <v>138</v>
      </c>
      <c r="AW5" s="1" t="s">
        <v>138</v>
      </c>
      <c r="AX5" s="1" t="s">
        <v>138</v>
      </c>
      <c r="AY5" s="1" t="s">
        <v>138</v>
      </c>
      <c r="AZ5" s="1" t="s">
        <v>138</v>
      </c>
      <c r="BA5" s="1" t="s">
        <v>138</v>
      </c>
      <c r="BB5" s="1" t="s">
        <v>138</v>
      </c>
      <c r="BC5" s="1" t="s">
        <v>140</v>
      </c>
      <c r="BD5" s="1" t="s">
        <v>138</v>
      </c>
      <c r="BE5" s="1" t="s">
        <v>138</v>
      </c>
      <c r="BF5" s="1" t="s">
        <v>138</v>
      </c>
      <c r="BH5" s="10" t="str">
        <f>IF(OR(COUNTIF(C5:BF5,"B")=0,(BH3-(COUNTIF(C5:BF5,"C")+COUNTIF(C5:BF5,"")))=0),0,COUNTIF(C5:BF5,"B")/(BH3-(COUNTIF(C5:BF5,"C")+COUNTIF(C5:BF5,""))))</f>
        <v>0</v>
      </c>
    </row>
    <row r="6" spans="1:60">
      <c r="A6" s="8">
        <v>801699</v>
      </c>
      <c r="B6" s="5" t="s">
        <v>35</v>
      </c>
      <c r="C6" s="1" t="s">
        <v>138</v>
      </c>
      <c r="D6" s="1" t="s">
        <v>138</v>
      </c>
      <c r="E6" s="1" t="s">
        <v>138</v>
      </c>
      <c r="F6" s="1" t="s">
        <v>139</v>
      </c>
      <c r="G6" s="1" t="s">
        <v>138</v>
      </c>
      <c r="H6" s="1" t="s">
        <v>138</v>
      </c>
      <c r="I6" s="1" t="s">
        <v>138</v>
      </c>
      <c r="J6" s="1" t="s">
        <v>138</v>
      </c>
      <c r="K6" s="1" t="s">
        <v>138</v>
      </c>
      <c r="L6" s="1" t="s">
        <v>138</v>
      </c>
      <c r="M6" s="1" t="s">
        <v>140</v>
      </c>
      <c r="N6" s="1" t="s">
        <v>138</v>
      </c>
      <c r="O6" s="1" t="s">
        <v>138</v>
      </c>
      <c r="P6" s="1" t="s">
        <v>138</v>
      </c>
      <c r="Q6" s="1" t="s">
        <v>138</v>
      </c>
      <c r="R6" s="1" t="s">
        <v>138</v>
      </c>
      <c r="S6" s="1" t="s">
        <v>138</v>
      </c>
      <c r="T6" s="1" t="s">
        <v>138</v>
      </c>
      <c r="U6" s="1" t="s">
        <v>138</v>
      </c>
      <c r="V6" s="1" t="s">
        <v>138</v>
      </c>
      <c r="W6" s="1" t="s">
        <v>138</v>
      </c>
      <c r="X6" s="1" t="s">
        <v>138</v>
      </c>
      <c r="Y6" s="1" t="s">
        <v>138</v>
      </c>
      <c r="Z6" s="1" t="s">
        <v>138</v>
      </c>
      <c r="AA6" s="1" t="s">
        <v>138</v>
      </c>
      <c r="AB6" s="1" t="s">
        <v>138</v>
      </c>
      <c r="AC6" s="1" t="s">
        <v>138</v>
      </c>
      <c r="AD6" s="1" t="s">
        <v>138</v>
      </c>
      <c r="AE6" s="1" t="s">
        <v>138</v>
      </c>
      <c r="AF6" s="1" t="s">
        <v>138</v>
      </c>
      <c r="AG6" s="1" t="s">
        <v>138</v>
      </c>
      <c r="AH6" s="1" t="s">
        <v>138</v>
      </c>
      <c r="AI6" s="1" t="s">
        <v>138</v>
      </c>
      <c r="AJ6" s="1" t="s">
        <v>138</v>
      </c>
      <c r="AK6" s="1" t="s">
        <v>138</v>
      </c>
      <c r="AL6" s="1" t="s">
        <v>138</v>
      </c>
      <c r="AM6" s="1" t="s">
        <v>138</v>
      </c>
      <c r="AN6" s="1" t="s">
        <v>138</v>
      </c>
      <c r="AO6" s="1" t="s">
        <v>138</v>
      </c>
      <c r="AP6" s="1" t="s">
        <v>138</v>
      </c>
      <c r="AQ6" s="1" t="s">
        <v>138</v>
      </c>
      <c r="AR6" s="1" t="s">
        <v>139</v>
      </c>
      <c r="AS6" s="1" t="s">
        <v>138</v>
      </c>
      <c r="AT6" s="1" t="s">
        <v>138</v>
      </c>
      <c r="AU6" s="1" t="s">
        <v>138</v>
      </c>
      <c r="AV6" s="1" t="s">
        <v>138</v>
      </c>
      <c r="AW6" s="1" t="s">
        <v>138</v>
      </c>
      <c r="AX6" s="1" t="s">
        <v>138</v>
      </c>
      <c r="AY6" s="1" t="s">
        <v>139</v>
      </c>
      <c r="AZ6" s="1" t="s">
        <v>138</v>
      </c>
      <c r="BA6" s="1" t="s">
        <v>138</v>
      </c>
      <c r="BB6" s="1" t="s">
        <v>138</v>
      </c>
      <c r="BC6" s="1" t="s">
        <v>140</v>
      </c>
      <c r="BD6" s="1" t="s">
        <v>138</v>
      </c>
      <c r="BE6" s="1" t="s">
        <v>138</v>
      </c>
      <c r="BF6" s="1" t="s">
        <v>138</v>
      </c>
      <c r="BH6" s="10" t="str">
        <f>IF(OR(COUNTIF(C6:BF6,"B")=0,(BH3-(COUNTIF(C6:BF6,"C")+COUNTIF(C6:BF6,"")))=0),0,COUNTIF(C6:BF6,"B")/(BH3-(COUNTIF(C6:BF6,"C")+COUNTIF(C6:BF6,""))))</f>
        <v>0</v>
      </c>
    </row>
    <row r="7" spans="1:60">
      <c r="A7" s="8">
        <v>801701</v>
      </c>
      <c r="B7" s="5" t="s">
        <v>36</v>
      </c>
      <c r="C7" s="1" t="s">
        <v>138</v>
      </c>
      <c r="D7" s="1" t="s">
        <v>138</v>
      </c>
      <c r="E7" s="1" t="s">
        <v>138</v>
      </c>
      <c r="F7" s="1" t="s">
        <v>138</v>
      </c>
      <c r="G7" s="1" t="s">
        <v>138</v>
      </c>
      <c r="H7" s="1" t="s">
        <v>138</v>
      </c>
      <c r="I7" s="1" t="s">
        <v>138</v>
      </c>
      <c r="J7" s="1" t="s">
        <v>138</v>
      </c>
      <c r="K7" s="1" t="s">
        <v>138</v>
      </c>
      <c r="L7" s="1" t="s">
        <v>138</v>
      </c>
      <c r="M7" s="1" t="s">
        <v>140</v>
      </c>
      <c r="N7" s="1" t="s">
        <v>138</v>
      </c>
      <c r="O7" s="1" t="s">
        <v>138</v>
      </c>
      <c r="P7" s="1" t="s">
        <v>138</v>
      </c>
      <c r="Q7" s="1" t="s">
        <v>138</v>
      </c>
      <c r="R7" s="1" t="s">
        <v>138</v>
      </c>
      <c r="S7" s="1" t="s">
        <v>138</v>
      </c>
      <c r="T7" s="1" t="s">
        <v>138</v>
      </c>
      <c r="U7" s="1" t="s">
        <v>138</v>
      </c>
      <c r="V7" s="1" t="s">
        <v>138</v>
      </c>
      <c r="W7" s="1" t="s">
        <v>138</v>
      </c>
      <c r="X7" s="1" t="s">
        <v>139</v>
      </c>
      <c r="Y7" s="1" t="s">
        <v>138</v>
      </c>
      <c r="Z7" s="1" t="s">
        <v>138</v>
      </c>
      <c r="AA7" s="1" t="s">
        <v>138</v>
      </c>
      <c r="AB7" s="1" t="s">
        <v>138</v>
      </c>
      <c r="AC7" s="1" t="s">
        <v>138</v>
      </c>
      <c r="AD7" s="1" t="s">
        <v>138</v>
      </c>
      <c r="AE7" s="1" t="s">
        <v>138</v>
      </c>
      <c r="AF7" s="1" t="s">
        <v>138</v>
      </c>
      <c r="AG7" s="1" t="s">
        <v>138</v>
      </c>
      <c r="AH7" s="1" t="s">
        <v>138</v>
      </c>
      <c r="AI7" s="1" t="s">
        <v>138</v>
      </c>
      <c r="AJ7" s="1" t="s">
        <v>138</v>
      </c>
      <c r="AK7" s="1" t="s">
        <v>138</v>
      </c>
      <c r="AL7" s="1" t="s">
        <v>138</v>
      </c>
      <c r="AM7" s="1" t="s">
        <v>138</v>
      </c>
      <c r="AN7" s="1" t="s">
        <v>138</v>
      </c>
      <c r="AO7" s="1" t="s">
        <v>138</v>
      </c>
      <c r="AP7" s="1" t="s">
        <v>138</v>
      </c>
      <c r="AQ7" s="1" t="s">
        <v>138</v>
      </c>
      <c r="AR7" s="1" t="s">
        <v>138</v>
      </c>
      <c r="AS7" s="1" t="s">
        <v>138</v>
      </c>
      <c r="AT7" s="1" t="s">
        <v>138</v>
      </c>
      <c r="AU7" s="1" t="s">
        <v>138</v>
      </c>
      <c r="AV7" s="1" t="s">
        <v>138</v>
      </c>
      <c r="AW7" s="1" t="s">
        <v>138</v>
      </c>
      <c r="AX7" s="1" t="s">
        <v>138</v>
      </c>
      <c r="AY7" s="1" t="s">
        <v>138</v>
      </c>
      <c r="AZ7" s="1" t="s">
        <v>138</v>
      </c>
      <c r="BA7" s="1" t="s">
        <v>139</v>
      </c>
      <c r="BB7" s="1" t="s">
        <v>138</v>
      </c>
      <c r="BC7" s="1" t="s">
        <v>140</v>
      </c>
      <c r="BD7" s="1" t="s">
        <v>138</v>
      </c>
      <c r="BE7" s="1" t="s">
        <v>138</v>
      </c>
      <c r="BF7" s="1" t="s">
        <v>138</v>
      </c>
      <c r="BH7" s="10" t="str">
        <f>IF(OR(COUNTIF(C7:BF7,"B")=0,(BH3-(COUNTIF(C7:BF7,"C")+COUNTIF(C7:BF7,"")))=0),0,COUNTIF(C7:BF7,"B")/(BH3-(COUNTIF(C7:BF7,"C")+COUNTIF(C7:BF7,""))))</f>
        <v>0</v>
      </c>
    </row>
    <row r="8" spans="1:60">
      <c r="A8" s="8">
        <v>801700</v>
      </c>
      <c r="B8" s="5" t="s">
        <v>37</v>
      </c>
      <c r="C8" s="1" t="s">
        <v>138</v>
      </c>
      <c r="D8" s="1" t="s">
        <v>140</v>
      </c>
      <c r="E8" s="1" t="s">
        <v>141</v>
      </c>
      <c r="F8" s="1" t="s">
        <v>138</v>
      </c>
      <c r="G8" s="1" t="s">
        <v>138</v>
      </c>
      <c r="H8" s="1" t="s">
        <v>140</v>
      </c>
      <c r="I8" s="1" t="s">
        <v>141</v>
      </c>
      <c r="J8" s="1" t="s">
        <v>138</v>
      </c>
      <c r="K8" s="1" t="s">
        <v>139</v>
      </c>
      <c r="L8" s="1" t="s">
        <v>138</v>
      </c>
      <c r="M8" s="1" t="s">
        <v>140</v>
      </c>
      <c r="N8" s="1" t="s">
        <v>140</v>
      </c>
      <c r="O8" s="1" t="s">
        <v>138</v>
      </c>
      <c r="P8" s="1" t="s">
        <v>138</v>
      </c>
      <c r="Q8" s="1" t="s">
        <v>138</v>
      </c>
      <c r="R8" s="1" t="s">
        <v>138</v>
      </c>
      <c r="S8" s="1" t="s">
        <v>140</v>
      </c>
      <c r="T8" s="1" t="s">
        <v>140</v>
      </c>
      <c r="U8" s="1" t="s">
        <v>139</v>
      </c>
      <c r="V8" s="1" t="s">
        <v>138</v>
      </c>
      <c r="W8" s="1" t="s">
        <v>140</v>
      </c>
      <c r="X8" s="1" t="s">
        <v>138</v>
      </c>
      <c r="Y8" s="1" t="s">
        <v>138</v>
      </c>
      <c r="Z8" s="1" t="s">
        <v>138</v>
      </c>
      <c r="AA8" s="1" t="s">
        <v>138</v>
      </c>
      <c r="AB8" s="1" t="s">
        <v>139</v>
      </c>
      <c r="AC8" s="1" t="s">
        <v>138</v>
      </c>
      <c r="AD8" s="1" t="s">
        <v>138</v>
      </c>
      <c r="AE8" s="1" t="s">
        <v>138</v>
      </c>
      <c r="AF8" s="1" t="s">
        <v>140</v>
      </c>
      <c r="AG8" s="1" t="s">
        <v>141</v>
      </c>
      <c r="AH8" s="1" t="s">
        <v>138</v>
      </c>
      <c r="AI8" s="1" t="s">
        <v>138</v>
      </c>
      <c r="AJ8" s="1" t="s">
        <v>141</v>
      </c>
      <c r="AK8" s="1" t="s">
        <v>138</v>
      </c>
      <c r="AL8" s="1" t="s">
        <v>138</v>
      </c>
      <c r="AM8" s="1" t="s">
        <v>138</v>
      </c>
      <c r="AN8" s="1" t="s">
        <v>138</v>
      </c>
      <c r="AO8" s="1" t="s">
        <v>140</v>
      </c>
      <c r="AP8" s="1" t="s">
        <v>138</v>
      </c>
      <c r="AQ8" s="1" t="s">
        <v>138</v>
      </c>
      <c r="AR8" s="1" t="s">
        <v>138</v>
      </c>
      <c r="AS8" s="1" t="s">
        <v>140</v>
      </c>
      <c r="AT8" s="1" t="s">
        <v>139</v>
      </c>
      <c r="AU8" s="1" t="s">
        <v>138</v>
      </c>
      <c r="AV8" s="1" t="s">
        <v>138</v>
      </c>
      <c r="AW8" s="1" t="s">
        <v>138</v>
      </c>
      <c r="AX8" s="1" t="s">
        <v>138</v>
      </c>
      <c r="AY8" s="1" t="s">
        <v>138</v>
      </c>
      <c r="AZ8" s="1" t="s">
        <v>140</v>
      </c>
      <c r="BA8" s="1" t="s">
        <v>138</v>
      </c>
      <c r="BB8" s="1" t="s">
        <v>138</v>
      </c>
      <c r="BC8" s="1" t="s">
        <v>140</v>
      </c>
      <c r="BD8" s="1" t="s">
        <v>138</v>
      </c>
      <c r="BE8" s="1" t="s">
        <v>138</v>
      </c>
      <c r="BF8" s="1" t="s">
        <v>138</v>
      </c>
      <c r="BH8" s="10" t="str">
        <f>IF(OR(COUNTIF(C8:BF8,"B")=0,(BH3-(COUNTIF(C8:BF8,"C")+COUNTIF(C8:BF8,"")))=0),0,COUNTIF(C8:BF8,"B")/(BH3-(COUNTIF(C8:BF8,"C")+COUNTIF(C8:BF8,""))))</f>
        <v>0</v>
      </c>
    </row>
    <row r="9" spans="1:60">
      <c r="A9" s="8">
        <v>801702</v>
      </c>
      <c r="B9" s="5" t="s">
        <v>38</v>
      </c>
      <c r="C9" s="1" t="s">
        <v>138</v>
      </c>
      <c r="D9" s="1" t="s">
        <v>140</v>
      </c>
      <c r="E9" s="1" t="s">
        <v>140</v>
      </c>
      <c r="F9" s="1" t="s">
        <v>139</v>
      </c>
      <c r="G9" s="1" t="s">
        <v>138</v>
      </c>
      <c r="H9" s="1" t="s">
        <v>140</v>
      </c>
      <c r="I9" s="1" t="s">
        <v>140</v>
      </c>
      <c r="J9" s="1" t="s">
        <v>140</v>
      </c>
      <c r="K9" s="1" t="s">
        <v>140</v>
      </c>
      <c r="L9" s="1" t="s">
        <v>138</v>
      </c>
      <c r="M9" s="1" t="s">
        <v>140</v>
      </c>
      <c r="N9" s="1" t="s">
        <v>140</v>
      </c>
      <c r="O9" s="1" t="s">
        <v>139</v>
      </c>
      <c r="P9" s="1" t="s">
        <v>139</v>
      </c>
      <c r="Q9" s="1" t="s">
        <v>138</v>
      </c>
      <c r="R9" s="1" t="s">
        <v>139</v>
      </c>
      <c r="S9" s="1" t="s">
        <v>140</v>
      </c>
      <c r="T9" s="1" t="s">
        <v>140</v>
      </c>
      <c r="U9" s="1" t="s">
        <v>138</v>
      </c>
      <c r="V9" s="1" t="s">
        <v>138</v>
      </c>
      <c r="W9" s="1" t="s">
        <v>140</v>
      </c>
      <c r="X9" s="1" t="s">
        <v>138</v>
      </c>
      <c r="Y9" s="1" t="s">
        <v>138</v>
      </c>
      <c r="Z9" s="1" t="s">
        <v>138</v>
      </c>
      <c r="AA9" s="1" t="s">
        <v>138</v>
      </c>
      <c r="AB9" s="1" t="s">
        <v>138</v>
      </c>
      <c r="AC9" s="1" t="s">
        <v>140</v>
      </c>
      <c r="AD9" s="1" t="s">
        <v>138</v>
      </c>
      <c r="AE9" s="1" t="s">
        <v>138</v>
      </c>
      <c r="AF9" s="1" t="s">
        <v>140</v>
      </c>
      <c r="AG9" s="1" t="s">
        <v>140</v>
      </c>
      <c r="AH9" s="1" t="s">
        <v>138</v>
      </c>
      <c r="AI9" s="1" t="s">
        <v>139</v>
      </c>
      <c r="AJ9" s="1" t="s">
        <v>140</v>
      </c>
      <c r="AK9" s="1" t="s">
        <v>138</v>
      </c>
      <c r="AL9" s="1" t="s">
        <v>138</v>
      </c>
      <c r="AM9" s="1" t="s">
        <v>138</v>
      </c>
      <c r="AN9" s="1" t="s">
        <v>138</v>
      </c>
      <c r="AO9" s="1" t="s">
        <v>140</v>
      </c>
      <c r="AP9" s="1" t="s">
        <v>139</v>
      </c>
      <c r="AQ9" s="1" t="s">
        <v>138</v>
      </c>
      <c r="AR9" s="1" t="s">
        <v>139</v>
      </c>
      <c r="AS9" s="1" t="s">
        <v>140</v>
      </c>
      <c r="AT9" s="1" t="s">
        <v>140</v>
      </c>
      <c r="AU9" s="1" t="s">
        <v>138</v>
      </c>
      <c r="AV9" s="1" t="s">
        <v>138</v>
      </c>
      <c r="AW9" s="1" t="s">
        <v>138</v>
      </c>
      <c r="AX9" s="1" t="s">
        <v>138</v>
      </c>
      <c r="AY9" s="1" t="s">
        <v>138</v>
      </c>
      <c r="AZ9" s="1" t="s">
        <v>140</v>
      </c>
      <c r="BA9" s="1" t="s">
        <v>138</v>
      </c>
      <c r="BB9" s="1" t="s">
        <v>138</v>
      </c>
      <c r="BC9" s="1" t="s">
        <v>140</v>
      </c>
      <c r="BD9" s="1" t="s">
        <v>138</v>
      </c>
      <c r="BE9" s="1" t="s">
        <v>139</v>
      </c>
      <c r="BF9" s="1" t="s">
        <v>139</v>
      </c>
      <c r="BH9" s="10" t="str">
        <f>IF(OR(COUNTIF(C9:BF9,"B")=0,(BH3-(COUNTIF(C9:BF9,"C")+COUNTIF(C9:BF9,"")))=0),0,COUNTIF(C9:BF9,"B")/(BH3-(COUNTIF(C9:BF9,"C")+COUNTIF(C9:BF9,""))))</f>
        <v>0</v>
      </c>
    </row>
    <row r="10" spans="1:60">
      <c r="A10" s="8">
        <v>128954</v>
      </c>
      <c r="B10" s="5" t="s">
        <v>12</v>
      </c>
      <c r="C10" s="1" t="s">
        <v>138</v>
      </c>
      <c r="D10" s="1" t="s">
        <v>140</v>
      </c>
      <c r="E10" s="1" t="s">
        <v>140</v>
      </c>
      <c r="F10" s="1" t="s">
        <v>138</v>
      </c>
      <c r="G10" s="1" t="s">
        <v>138</v>
      </c>
      <c r="H10" s="1" t="s">
        <v>140</v>
      </c>
      <c r="I10" s="1" t="s">
        <v>140</v>
      </c>
      <c r="J10" s="1" t="s">
        <v>140</v>
      </c>
      <c r="K10" s="1" t="s">
        <v>140</v>
      </c>
      <c r="L10" s="1" t="s">
        <v>138</v>
      </c>
      <c r="M10" s="1" t="s">
        <v>140</v>
      </c>
      <c r="N10" s="1" t="s">
        <v>140</v>
      </c>
      <c r="O10" s="1" t="s">
        <v>138</v>
      </c>
      <c r="P10" s="1" t="s">
        <v>138</v>
      </c>
      <c r="Q10" s="1" t="s">
        <v>138</v>
      </c>
      <c r="R10" s="1" t="s">
        <v>138</v>
      </c>
      <c r="S10" s="1" t="s">
        <v>140</v>
      </c>
      <c r="T10" s="1" t="s">
        <v>140</v>
      </c>
      <c r="U10" s="1" t="s">
        <v>138</v>
      </c>
      <c r="V10" s="1" t="s">
        <v>138</v>
      </c>
      <c r="W10" s="1" t="s">
        <v>140</v>
      </c>
      <c r="X10" s="1" t="s">
        <v>138</v>
      </c>
      <c r="Y10" s="1" t="s">
        <v>138</v>
      </c>
      <c r="Z10" s="1" t="s">
        <v>138</v>
      </c>
      <c r="AA10" s="1" t="s">
        <v>138</v>
      </c>
      <c r="AB10" s="1" t="s">
        <v>139</v>
      </c>
      <c r="AC10" s="1" t="s">
        <v>140</v>
      </c>
      <c r="AD10" s="1" t="s">
        <v>138</v>
      </c>
      <c r="AE10" s="1" t="s">
        <v>138</v>
      </c>
      <c r="AF10" s="1" t="s">
        <v>140</v>
      </c>
      <c r="AG10" s="1" t="s">
        <v>140</v>
      </c>
      <c r="AH10" s="1" t="s">
        <v>138</v>
      </c>
      <c r="AI10" s="1" t="s">
        <v>138</v>
      </c>
      <c r="AJ10" s="1" t="s">
        <v>140</v>
      </c>
      <c r="AK10" s="1" t="s">
        <v>138</v>
      </c>
      <c r="AL10" s="1" t="s">
        <v>138</v>
      </c>
      <c r="AM10" s="1" t="s">
        <v>138</v>
      </c>
      <c r="AN10" s="1" t="s">
        <v>138</v>
      </c>
      <c r="AO10" s="1" t="s">
        <v>140</v>
      </c>
      <c r="AP10" s="1" t="s">
        <v>138</v>
      </c>
      <c r="AQ10" s="1" t="s">
        <v>138</v>
      </c>
      <c r="AR10" s="1" t="s">
        <v>138</v>
      </c>
      <c r="AS10" s="1" t="s">
        <v>140</v>
      </c>
      <c r="AT10" s="1" t="s">
        <v>140</v>
      </c>
      <c r="AU10" s="1" t="s">
        <v>138</v>
      </c>
      <c r="AV10" s="1" t="s">
        <v>138</v>
      </c>
      <c r="AW10" s="1" t="s">
        <v>138</v>
      </c>
      <c r="AX10" s="1" t="s">
        <v>138</v>
      </c>
      <c r="AY10" s="1" t="s">
        <v>138</v>
      </c>
      <c r="AZ10" s="1" t="s">
        <v>140</v>
      </c>
      <c r="BA10" s="1" t="s">
        <v>138</v>
      </c>
      <c r="BB10" s="1" t="s">
        <v>138</v>
      </c>
      <c r="BC10" s="1" t="s">
        <v>140</v>
      </c>
      <c r="BD10" s="1" t="s">
        <v>138</v>
      </c>
      <c r="BE10" s="1" t="s">
        <v>138</v>
      </c>
      <c r="BF10" s="1" t="s">
        <v>138</v>
      </c>
      <c r="BH10" s="10" t="str">
        <f>IF(OR(COUNTIF(C10:BF10,"B")=0,(BH3-(COUNTIF(C10:BF10,"C")+COUNTIF(C10:BF10,"")))=0),0,COUNTIF(C10:BF10,"B")/(BH3-(COUNTIF(C10:BF10,"C")+COUNTIF(C10:BF10,""))))</f>
        <v>0</v>
      </c>
    </row>
    <row r="11" spans="1:60">
      <c r="A11" s="8">
        <v>128956</v>
      </c>
      <c r="B11" s="5" t="s">
        <v>13</v>
      </c>
      <c r="C11" s="1" t="s">
        <v>138</v>
      </c>
      <c r="D11" s="1" t="s">
        <v>140</v>
      </c>
      <c r="E11" s="1" t="s">
        <v>140</v>
      </c>
      <c r="F11" s="1" t="s">
        <v>138</v>
      </c>
      <c r="G11" s="1" t="s">
        <v>138</v>
      </c>
      <c r="H11" s="1" t="s">
        <v>140</v>
      </c>
      <c r="I11" s="1" t="s">
        <v>140</v>
      </c>
      <c r="J11" s="1" t="s">
        <v>140</v>
      </c>
      <c r="K11" s="1" t="s">
        <v>140</v>
      </c>
      <c r="L11" s="1" t="s">
        <v>138</v>
      </c>
      <c r="M11" s="1" t="s">
        <v>140</v>
      </c>
      <c r="N11" s="1" t="s">
        <v>140</v>
      </c>
      <c r="O11" s="1" t="s">
        <v>138</v>
      </c>
      <c r="P11" s="1" t="s">
        <v>139</v>
      </c>
      <c r="Q11" s="1" t="s">
        <v>138</v>
      </c>
      <c r="R11" s="1" t="s">
        <v>138</v>
      </c>
      <c r="S11" s="1" t="s">
        <v>140</v>
      </c>
      <c r="T11" s="1" t="s">
        <v>140</v>
      </c>
      <c r="U11" s="1" t="s">
        <v>138</v>
      </c>
      <c r="V11" s="1" t="s">
        <v>138</v>
      </c>
      <c r="W11" s="1" t="s">
        <v>140</v>
      </c>
      <c r="X11" s="1" t="s">
        <v>138</v>
      </c>
      <c r="Y11" s="1" t="s">
        <v>138</v>
      </c>
      <c r="Z11" s="1" t="s">
        <v>138</v>
      </c>
      <c r="AA11" s="1" t="s">
        <v>139</v>
      </c>
      <c r="AB11" s="1" t="s">
        <v>138</v>
      </c>
      <c r="AC11" s="1" t="s">
        <v>140</v>
      </c>
      <c r="AD11" s="1" t="s">
        <v>138</v>
      </c>
      <c r="AE11" s="1" t="s">
        <v>138</v>
      </c>
      <c r="AF11" s="1" t="s">
        <v>140</v>
      </c>
      <c r="AG11" s="1" t="s">
        <v>140</v>
      </c>
      <c r="AH11" s="1" t="s">
        <v>138</v>
      </c>
      <c r="AI11" s="1" t="s">
        <v>138</v>
      </c>
      <c r="AJ11" s="1" t="s">
        <v>140</v>
      </c>
      <c r="AK11" s="1" t="s">
        <v>138</v>
      </c>
      <c r="AL11" s="1" t="s">
        <v>138</v>
      </c>
      <c r="AM11" s="1" t="s">
        <v>138</v>
      </c>
      <c r="AN11" s="1" t="s">
        <v>138</v>
      </c>
      <c r="AO11" s="1" t="s">
        <v>140</v>
      </c>
      <c r="AP11" s="1" t="s">
        <v>138</v>
      </c>
      <c r="AQ11" s="1" t="s">
        <v>138</v>
      </c>
      <c r="AR11" s="1" t="s">
        <v>138</v>
      </c>
      <c r="AS11" s="1" t="s">
        <v>140</v>
      </c>
      <c r="AT11" s="1" t="s">
        <v>140</v>
      </c>
      <c r="AU11" s="1" t="s">
        <v>138</v>
      </c>
      <c r="AV11" s="1" t="s">
        <v>138</v>
      </c>
      <c r="AW11" s="1" t="s">
        <v>138</v>
      </c>
      <c r="AX11" s="1" t="s">
        <v>138</v>
      </c>
      <c r="AY11" s="1" t="s">
        <v>138</v>
      </c>
      <c r="AZ11" s="1" t="s">
        <v>140</v>
      </c>
      <c r="BA11" s="1" t="s">
        <v>138</v>
      </c>
      <c r="BB11" s="1" t="s">
        <v>138</v>
      </c>
      <c r="BC11" s="1" t="s">
        <v>140</v>
      </c>
      <c r="BD11" s="1" t="s">
        <v>138</v>
      </c>
      <c r="BE11" s="1" t="s">
        <v>138</v>
      </c>
      <c r="BF11" s="1" t="s">
        <v>138</v>
      </c>
      <c r="BH11" s="10" t="str">
        <f>IF(OR(COUNTIF(C11:BF11,"B")=0,(BH3-(COUNTIF(C11:BF11,"C")+COUNTIF(C11:BF11,"")))=0),0,COUNTIF(C11:BF11,"B")/(BH3-(COUNTIF(C11:BF11,"C")+COUNTIF(C11:BF11,""))))</f>
        <v>0</v>
      </c>
    </row>
    <row r="12" spans="1:60">
      <c r="A12" s="8">
        <v>128959</v>
      </c>
      <c r="B12" s="5" t="s">
        <v>14</v>
      </c>
      <c r="C12" s="1" t="s">
        <v>138</v>
      </c>
      <c r="D12" s="1" t="s">
        <v>140</v>
      </c>
      <c r="E12" s="1" t="s">
        <v>140</v>
      </c>
      <c r="F12" s="1" t="s">
        <v>138</v>
      </c>
      <c r="G12" s="1" t="s">
        <v>138</v>
      </c>
      <c r="H12" s="1" t="s">
        <v>140</v>
      </c>
      <c r="I12" s="1" t="s">
        <v>140</v>
      </c>
      <c r="J12" s="1" t="s">
        <v>140</v>
      </c>
      <c r="K12" s="1" t="s">
        <v>140</v>
      </c>
      <c r="L12" s="1" t="s">
        <v>138</v>
      </c>
      <c r="M12" s="1" t="s">
        <v>140</v>
      </c>
      <c r="N12" s="1" t="s">
        <v>140</v>
      </c>
      <c r="O12" s="1" t="s">
        <v>138</v>
      </c>
      <c r="P12" s="1" t="s">
        <v>138</v>
      </c>
      <c r="Q12" s="1" t="s">
        <v>139</v>
      </c>
      <c r="R12" s="1" t="s">
        <v>138</v>
      </c>
      <c r="S12" s="1" t="s">
        <v>140</v>
      </c>
      <c r="T12" s="1" t="s">
        <v>140</v>
      </c>
      <c r="U12" s="1" t="s">
        <v>138</v>
      </c>
      <c r="V12" s="1" t="s">
        <v>138</v>
      </c>
      <c r="W12" s="1" t="s">
        <v>140</v>
      </c>
      <c r="X12" s="1" t="s">
        <v>138</v>
      </c>
      <c r="Y12" s="1" t="s">
        <v>138</v>
      </c>
      <c r="Z12" s="1" t="s">
        <v>138</v>
      </c>
      <c r="AA12" s="1" t="s">
        <v>138</v>
      </c>
      <c r="AB12" s="1" t="s">
        <v>138</v>
      </c>
      <c r="AC12" s="1" t="s">
        <v>140</v>
      </c>
      <c r="AD12" s="1" t="s">
        <v>138</v>
      </c>
      <c r="AE12" s="1" t="s">
        <v>138</v>
      </c>
      <c r="AF12" s="1" t="s">
        <v>140</v>
      </c>
      <c r="AG12" s="1" t="s">
        <v>140</v>
      </c>
      <c r="AH12" s="1" t="s">
        <v>138</v>
      </c>
      <c r="AI12" s="1" t="s">
        <v>138</v>
      </c>
      <c r="AJ12" s="1" t="s">
        <v>140</v>
      </c>
      <c r="AK12" s="1" t="s">
        <v>138</v>
      </c>
      <c r="AL12" s="1" t="s">
        <v>138</v>
      </c>
      <c r="AM12" s="1" t="s">
        <v>138</v>
      </c>
      <c r="AN12" s="1" t="s">
        <v>138</v>
      </c>
      <c r="AO12" s="1" t="s">
        <v>140</v>
      </c>
      <c r="AP12" s="1" t="s">
        <v>138</v>
      </c>
      <c r="AQ12" s="1" t="s">
        <v>138</v>
      </c>
      <c r="AR12" s="1" t="s">
        <v>139</v>
      </c>
      <c r="AS12" s="1" t="s">
        <v>140</v>
      </c>
      <c r="AT12" s="1" t="s">
        <v>140</v>
      </c>
      <c r="AU12" s="1" t="s">
        <v>139</v>
      </c>
      <c r="AV12" s="1" t="s">
        <v>138</v>
      </c>
      <c r="AW12" s="1" t="s">
        <v>138</v>
      </c>
      <c r="AX12" s="1" t="s">
        <v>138</v>
      </c>
      <c r="AY12" s="1" t="s">
        <v>139</v>
      </c>
      <c r="AZ12" s="1" t="s">
        <v>140</v>
      </c>
      <c r="BA12" s="1" t="s">
        <v>138</v>
      </c>
      <c r="BB12" s="1" t="s">
        <v>138</v>
      </c>
      <c r="BC12" s="1" t="s">
        <v>140</v>
      </c>
      <c r="BD12" s="1" t="s">
        <v>138</v>
      </c>
      <c r="BE12" s="1" t="s">
        <v>138</v>
      </c>
      <c r="BF12" s="1" t="s">
        <v>139</v>
      </c>
      <c r="BH12" s="10" t="str">
        <f>IF(OR(COUNTIF(C12:BF12,"B")=0,(BH3-(COUNTIF(C12:BF12,"C")+COUNTIF(C12:BF12,"")))=0),0,COUNTIF(C12:BF12,"B")/(BH3-(COUNTIF(C12:BF12,"C")+COUNTIF(C12:BF12,""))))</f>
        <v>0</v>
      </c>
    </row>
    <row r="13" spans="1:60">
      <c r="A13" s="8">
        <v>128964</v>
      </c>
      <c r="B13" s="5" t="s">
        <v>15</v>
      </c>
      <c r="C13" s="1" t="s">
        <v>138</v>
      </c>
      <c r="D13" s="1" t="s">
        <v>140</v>
      </c>
      <c r="E13" s="1" t="s">
        <v>140</v>
      </c>
      <c r="F13" s="1" t="s">
        <v>138</v>
      </c>
      <c r="G13" s="1" t="s">
        <v>138</v>
      </c>
      <c r="H13" s="1" t="s">
        <v>140</v>
      </c>
      <c r="I13" s="1" t="s">
        <v>140</v>
      </c>
      <c r="J13" s="1" t="s">
        <v>140</v>
      </c>
      <c r="K13" s="1" t="s">
        <v>140</v>
      </c>
      <c r="L13" s="1" t="s">
        <v>138</v>
      </c>
      <c r="M13" s="1" t="s">
        <v>140</v>
      </c>
      <c r="N13" s="1" t="s">
        <v>140</v>
      </c>
      <c r="O13" s="1" t="s">
        <v>138</v>
      </c>
      <c r="P13" s="1" t="s">
        <v>138</v>
      </c>
      <c r="Q13" s="1" t="s">
        <v>138</v>
      </c>
      <c r="R13" s="1" t="s">
        <v>138</v>
      </c>
      <c r="S13" s="1" t="s">
        <v>140</v>
      </c>
      <c r="T13" s="1" t="s">
        <v>140</v>
      </c>
      <c r="U13" s="1" t="s">
        <v>138</v>
      </c>
      <c r="V13" s="1" t="s">
        <v>138</v>
      </c>
      <c r="W13" s="1" t="s">
        <v>140</v>
      </c>
      <c r="X13" s="1" t="s">
        <v>138</v>
      </c>
      <c r="Y13" s="1" t="s">
        <v>139</v>
      </c>
      <c r="Z13" s="1" t="s">
        <v>138</v>
      </c>
      <c r="AA13" s="1" t="s">
        <v>138</v>
      </c>
      <c r="AB13" s="1" t="s">
        <v>138</v>
      </c>
      <c r="AC13" s="1" t="s">
        <v>140</v>
      </c>
      <c r="AD13" s="1" t="s">
        <v>138</v>
      </c>
      <c r="AE13" s="1" t="s">
        <v>138</v>
      </c>
      <c r="AF13" s="1" t="s">
        <v>140</v>
      </c>
      <c r="AG13" s="1" t="s">
        <v>140</v>
      </c>
      <c r="AH13" s="1" t="s">
        <v>138</v>
      </c>
      <c r="AI13" s="1" t="s">
        <v>138</v>
      </c>
      <c r="AJ13" s="1" t="s">
        <v>140</v>
      </c>
      <c r="AK13" s="1" t="s">
        <v>138</v>
      </c>
      <c r="AL13" s="1" t="s">
        <v>138</v>
      </c>
      <c r="AM13" s="1" t="s">
        <v>138</v>
      </c>
      <c r="AN13" s="1" t="s">
        <v>138</v>
      </c>
      <c r="AO13" s="1" t="s">
        <v>140</v>
      </c>
      <c r="AP13" s="1" t="s">
        <v>138</v>
      </c>
      <c r="AQ13" s="1" t="s">
        <v>138</v>
      </c>
      <c r="AR13" s="1" t="s">
        <v>138</v>
      </c>
      <c r="AS13" s="1" t="s">
        <v>140</v>
      </c>
      <c r="AT13" s="1" t="s">
        <v>140</v>
      </c>
      <c r="AU13" s="1" t="s">
        <v>138</v>
      </c>
      <c r="AV13" s="1" t="s">
        <v>138</v>
      </c>
      <c r="AW13" s="1" t="s">
        <v>138</v>
      </c>
      <c r="AX13" s="1" t="s">
        <v>138</v>
      </c>
      <c r="AY13" s="1" t="s">
        <v>139</v>
      </c>
      <c r="AZ13" s="1" t="s">
        <v>140</v>
      </c>
      <c r="BA13" s="1" t="s">
        <v>138</v>
      </c>
      <c r="BB13" s="1" t="s">
        <v>138</v>
      </c>
      <c r="BC13" s="1" t="s">
        <v>140</v>
      </c>
      <c r="BD13" s="1" t="s">
        <v>138</v>
      </c>
      <c r="BE13" s="1" t="s">
        <v>138</v>
      </c>
      <c r="BF13" s="1" t="s">
        <v>139</v>
      </c>
      <c r="BH13" s="10" t="str">
        <f>IF(OR(COUNTIF(C13:BF13,"B")=0,(BH3-(COUNTIF(C13:BF13,"C")+COUNTIF(C13:BF13,"")))=0),0,COUNTIF(C13:BF13,"B")/(BH3-(COUNTIF(C13:BF13,"C")+COUNTIF(C13:BF13,""))))</f>
        <v>0</v>
      </c>
    </row>
    <row r="14" spans="1:60">
      <c r="A14" s="8">
        <v>465446</v>
      </c>
      <c r="B14" s="5" t="s">
        <v>16</v>
      </c>
      <c r="C14" s="1" t="s">
        <v>140</v>
      </c>
      <c r="D14" s="1" t="s">
        <v>140</v>
      </c>
      <c r="E14" s="1" t="s">
        <v>140</v>
      </c>
      <c r="F14" s="1" t="s">
        <v>140</v>
      </c>
      <c r="G14" s="1" t="s">
        <v>140</v>
      </c>
      <c r="H14" s="1" t="s">
        <v>140</v>
      </c>
      <c r="I14" s="1" t="s">
        <v>140</v>
      </c>
      <c r="J14" s="1" t="s">
        <v>140</v>
      </c>
      <c r="K14" s="1" t="s">
        <v>140</v>
      </c>
      <c r="L14" s="1" t="s">
        <v>140</v>
      </c>
      <c r="M14" s="1" t="s">
        <v>140</v>
      </c>
      <c r="N14" s="1" t="s">
        <v>140</v>
      </c>
      <c r="O14" s="1" t="s">
        <v>140</v>
      </c>
      <c r="P14" s="1" t="s">
        <v>140</v>
      </c>
      <c r="Q14" s="1" t="s">
        <v>140</v>
      </c>
      <c r="R14" s="1" t="s">
        <v>140</v>
      </c>
      <c r="S14" s="1" t="s">
        <v>140</v>
      </c>
      <c r="T14" s="1" t="s">
        <v>140</v>
      </c>
      <c r="U14" s="1" t="s">
        <v>140</v>
      </c>
      <c r="V14" s="1" t="s">
        <v>140</v>
      </c>
      <c r="W14" s="1" t="s">
        <v>140</v>
      </c>
      <c r="X14" s="1" t="s">
        <v>140</v>
      </c>
      <c r="Y14" s="1" t="s">
        <v>140</v>
      </c>
      <c r="Z14" s="1" t="s">
        <v>140</v>
      </c>
      <c r="AA14" s="1" t="s">
        <v>140</v>
      </c>
      <c r="AB14" s="1" t="s">
        <v>140</v>
      </c>
      <c r="AC14" s="1" t="s">
        <v>140</v>
      </c>
      <c r="AD14" s="1" t="s">
        <v>140</v>
      </c>
      <c r="AE14" s="1" t="s">
        <v>140</v>
      </c>
      <c r="AF14" s="1" t="s">
        <v>140</v>
      </c>
      <c r="AG14" s="1" t="s">
        <v>140</v>
      </c>
      <c r="AH14" s="1" t="s">
        <v>140</v>
      </c>
      <c r="AI14" s="1" t="s">
        <v>140</v>
      </c>
      <c r="AJ14" s="1" t="s">
        <v>140</v>
      </c>
      <c r="AK14" s="1" t="s">
        <v>140</v>
      </c>
      <c r="AL14" s="1" t="s">
        <v>140</v>
      </c>
      <c r="AM14" s="1" t="s">
        <v>140</v>
      </c>
      <c r="AN14" s="1" t="s">
        <v>140</v>
      </c>
      <c r="AO14" s="1" t="s">
        <v>140</v>
      </c>
      <c r="AP14" s="1" t="s">
        <v>140</v>
      </c>
      <c r="AQ14" s="1" t="s">
        <v>140</v>
      </c>
      <c r="AR14" s="1" t="s">
        <v>140</v>
      </c>
      <c r="AS14" s="1" t="s">
        <v>140</v>
      </c>
      <c r="AT14" s="1" t="s">
        <v>140</v>
      </c>
      <c r="AU14" s="1" t="s">
        <v>140</v>
      </c>
      <c r="AV14" s="1" t="s">
        <v>140</v>
      </c>
      <c r="AW14" s="1" t="s">
        <v>140</v>
      </c>
      <c r="AX14" s="1" t="s">
        <v>140</v>
      </c>
      <c r="AY14" s="1" t="s">
        <v>140</v>
      </c>
      <c r="AZ14" s="1" t="s">
        <v>140</v>
      </c>
      <c r="BA14" s="1" t="s">
        <v>140</v>
      </c>
      <c r="BB14" s="1" t="s">
        <v>140</v>
      </c>
      <c r="BC14" s="1" t="s">
        <v>140</v>
      </c>
      <c r="BD14" s="1" t="s">
        <v>140</v>
      </c>
      <c r="BE14" s="1" t="s">
        <v>140</v>
      </c>
      <c r="BF14" s="1" t="s">
        <v>140</v>
      </c>
      <c r="BH14" s="10" t="str">
        <f>IF(OR(COUNTIF(C14:BF14,"B")=0,(BH3-(COUNTIF(C14:BF14,"C")+COUNTIF(C14:BF14,"")))=0),0,COUNTIF(C14:BF14,"B")/(BH3-(COUNTIF(C14:BF14,"C")+COUNTIF(C14:BF14,""))))</f>
        <v>0</v>
      </c>
    </row>
    <row r="15" spans="1:60">
      <c r="A15" s="8">
        <v>818529</v>
      </c>
      <c r="B15" s="5" t="s">
        <v>17</v>
      </c>
      <c r="C15" s="1" t="s">
        <v>138</v>
      </c>
      <c r="D15" s="1" t="s">
        <v>140</v>
      </c>
      <c r="E15" s="1" t="s">
        <v>140</v>
      </c>
      <c r="F15" s="1" t="s">
        <v>140</v>
      </c>
      <c r="G15" s="1" t="s">
        <v>140</v>
      </c>
      <c r="H15" s="1" t="s">
        <v>140</v>
      </c>
      <c r="I15" s="1" t="s">
        <v>140</v>
      </c>
      <c r="J15" s="1" t="s">
        <v>140</v>
      </c>
      <c r="K15" s="1" t="s">
        <v>140</v>
      </c>
      <c r="L15" s="1" t="s">
        <v>138</v>
      </c>
      <c r="M15" s="1" t="s">
        <v>140</v>
      </c>
      <c r="N15" s="1" t="s">
        <v>140</v>
      </c>
      <c r="O15" s="1" t="s">
        <v>140</v>
      </c>
      <c r="P15" s="1" t="s">
        <v>140</v>
      </c>
      <c r="Q15" s="1" t="s">
        <v>140</v>
      </c>
      <c r="R15" s="1" t="s">
        <v>138</v>
      </c>
      <c r="S15" s="1" t="s">
        <v>140</v>
      </c>
      <c r="T15" s="1" t="s">
        <v>140</v>
      </c>
      <c r="U15" s="1" t="s">
        <v>138</v>
      </c>
      <c r="V15" s="1" t="s">
        <v>138</v>
      </c>
      <c r="W15" s="1" t="s">
        <v>140</v>
      </c>
      <c r="X15" s="1" t="s">
        <v>138</v>
      </c>
      <c r="Y15" s="1" t="s">
        <v>140</v>
      </c>
      <c r="Z15" s="1" t="s">
        <v>140</v>
      </c>
      <c r="AA15" s="1" t="s">
        <v>138</v>
      </c>
      <c r="AB15" s="1" t="s">
        <v>140</v>
      </c>
      <c r="AC15" s="1" t="s">
        <v>140</v>
      </c>
      <c r="AD15" s="1" t="s">
        <v>138</v>
      </c>
      <c r="AE15" s="1" t="s">
        <v>138</v>
      </c>
      <c r="AF15" s="1" t="s">
        <v>140</v>
      </c>
      <c r="AG15" s="1" t="s">
        <v>140</v>
      </c>
      <c r="AH15" s="1" t="s">
        <v>140</v>
      </c>
      <c r="AI15" s="1" t="s">
        <v>140</v>
      </c>
      <c r="AJ15" s="1" t="s">
        <v>140</v>
      </c>
      <c r="AK15" s="1" t="s">
        <v>140</v>
      </c>
      <c r="AL15" s="1" t="s">
        <v>140</v>
      </c>
      <c r="AM15" s="1" t="s">
        <v>140</v>
      </c>
      <c r="AN15" s="1" t="s">
        <v>138</v>
      </c>
      <c r="AO15" s="1" t="s">
        <v>140</v>
      </c>
      <c r="AP15" s="1" t="s">
        <v>140</v>
      </c>
      <c r="AQ15" s="1" t="s">
        <v>140</v>
      </c>
      <c r="AR15" s="1" t="s">
        <v>140</v>
      </c>
      <c r="AS15" s="1" t="s">
        <v>140</v>
      </c>
      <c r="AT15" s="1" t="s">
        <v>140</v>
      </c>
      <c r="AU15" s="1" t="s">
        <v>140</v>
      </c>
      <c r="AV15" s="1" t="s">
        <v>140</v>
      </c>
      <c r="AW15" s="1" t="s">
        <v>140</v>
      </c>
      <c r="AX15" s="1" t="s">
        <v>140</v>
      </c>
      <c r="AY15" s="1" t="s">
        <v>140</v>
      </c>
      <c r="AZ15" s="1" t="s">
        <v>140</v>
      </c>
      <c r="BA15" s="1" t="s">
        <v>138</v>
      </c>
      <c r="BB15" s="1" t="s">
        <v>140</v>
      </c>
      <c r="BC15" s="1" t="s">
        <v>140</v>
      </c>
      <c r="BD15" s="1" t="s">
        <v>140</v>
      </c>
      <c r="BE15" s="1" t="s">
        <v>140</v>
      </c>
      <c r="BF15" s="1" t="s">
        <v>139</v>
      </c>
      <c r="BH15" s="10" t="str">
        <f>IF(OR(COUNTIF(C15:BF15,"B")=0,(BH3-(COUNTIF(C15:BF15,"C")+COUNTIF(C15:BF15,"")))=0),0,COUNTIF(C15:BF15,"B")/(BH3-(COUNTIF(C15:BF15,"C")+COUNTIF(C15:BF15,""))))</f>
        <v>0</v>
      </c>
    </row>
    <row r="16" spans="1:60">
      <c r="A16" s="8">
        <v>818530</v>
      </c>
      <c r="B16" s="5" t="s">
        <v>18</v>
      </c>
      <c r="C16" s="1" t="s">
        <v>138</v>
      </c>
      <c r="D16" s="1" t="s">
        <v>140</v>
      </c>
      <c r="E16" s="1" t="s">
        <v>140</v>
      </c>
      <c r="F16" s="1" t="s">
        <v>140</v>
      </c>
      <c r="G16" s="1" t="s">
        <v>140</v>
      </c>
      <c r="H16" s="1" t="s">
        <v>140</v>
      </c>
      <c r="I16" s="1" t="s">
        <v>140</v>
      </c>
      <c r="J16" s="1" t="s">
        <v>140</v>
      </c>
      <c r="K16" s="1" t="s">
        <v>140</v>
      </c>
      <c r="L16" s="1" t="s">
        <v>138</v>
      </c>
      <c r="M16" s="1" t="s">
        <v>140</v>
      </c>
      <c r="N16" s="1" t="s">
        <v>140</v>
      </c>
      <c r="O16" s="1" t="s">
        <v>140</v>
      </c>
      <c r="P16" s="1" t="s">
        <v>140</v>
      </c>
      <c r="Q16" s="1" t="s">
        <v>140</v>
      </c>
      <c r="R16" s="1" t="s">
        <v>138</v>
      </c>
      <c r="S16" s="1" t="s">
        <v>140</v>
      </c>
      <c r="T16" s="1" t="s">
        <v>140</v>
      </c>
      <c r="U16" s="1" t="s">
        <v>138</v>
      </c>
      <c r="V16" s="1" t="s">
        <v>139</v>
      </c>
      <c r="W16" s="1" t="s">
        <v>140</v>
      </c>
      <c r="X16" s="1" t="s">
        <v>138</v>
      </c>
      <c r="Y16" s="1" t="s">
        <v>140</v>
      </c>
      <c r="Z16" s="1" t="s">
        <v>140</v>
      </c>
      <c r="AA16" s="1" t="s">
        <v>138</v>
      </c>
      <c r="AB16" s="1" t="s">
        <v>140</v>
      </c>
      <c r="AC16" s="1" t="s">
        <v>140</v>
      </c>
      <c r="AD16" s="1" t="s">
        <v>138</v>
      </c>
      <c r="AE16" s="1" t="s">
        <v>138</v>
      </c>
      <c r="AF16" s="1" t="s">
        <v>140</v>
      </c>
      <c r="AG16" s="1" t="s">
        <v>140</v>
      </c>
      <c r="AH16" s="1" t="s">
        <v>140</v>
      </c>
      <c r="AI16" s="1" t="s">
        <v>140</v>
      </c>
      <c r="AJ16" s="1" t="s">
        <v>140</v>
      </c>
      <c r="AK16" s="1" t="s">
        <v>140</v>
      </c>
      <c r="AL16" s="1" t="s">
        <v>140</v>
      </c>
      <c r="AM16" s="1" t="s">
        <v>140</v>
      </c>
      <c r="AN16" s="1" t="s">
        <v>138</v>
      </c>
      <c r="AO16" s="1" t="s">
        <v>140</v>
      </c>
      <c r="AP16" s="1" t="s">
        <v>140</v>
      </c>
      <c r="AQ16" s="1" t="s">
        <v>140</v>
      </c>
      <c r="AR16" s="1" t="s">
        <v>140</v>
      </c>
      <c r="AS16" s="1" t="s">
        <v>140</v>
      </c>
      <c r="AT16" s="1" t="s">
        <v>140</v>
      </c>
      <c r="AU16" s="1" t="s">
        <v>140</v>
      </c>
      <c r="AV16" s="1" t="s">
        <v>140</v>
      </c>
      <c r="AW16" s="1" t="s">
        <v>140</v>
      </c>
      <c r="AX16" s="1" t="s">
        <v>140</v>
      </c>
      <c r="AY16" s="1" t="s">
        <v>140</v>
      </c>
      <c r="AZ16" s="1" t="s">
        <v>140</v>
      </c>
      <c r="BA16" s="1" t="s">
        <v>138</v>
      </c>
      <c r="BB16" s="1" t="s">
        <v>140</v>
      </c>
      <c r="BC16" s="1" t="s">
        <v>140</v>
      </c>
      <c r="BD16" s="1" t="s">
        <v>140</v>
      </c>
      <c r="BE16" s="1" t="s">
        <v>140</v>
      </c>
      <c r="BF16" s="1" t="s">
        <v>138</v>
      </c>
      <c r="BH16" s="10" t="str">
        <f>IF(OR(COUNTIF(C16:BF16,"B")=0,(BH3-(COUNTIF(C16:BF16,"C")+COUNTIF(C16:BF16,"")))=0),0,COUNTIF(C16:BF16,"B")/(BH3-(COUNTIF(C16:BF16,"C")+COUNTIF(C16:BF16,""))))</f>
        <v>0</v>
      </c>
    </row>
    <row r="17" spans="1:60">
      <c r="A17" s="8">
        <v>820029</v>
      </c>
      <c r="B17" s="5" t="s">
        <v>19</v>
      </c>
      <c r="C17" s="1" t="s">
        <v>138</v>
      </c>
      <c r="D17" s="1" t="s">
        <v>139</v>
      </c>
      <c r="E17" s="1" t="s">
        <v>140</v>
      </c>
      <c r="F17" s="1" t="s">
        <v>138</v>
      </c>
      <c r="G17" s="1" t="s">
        <v>138</v>
      </c>
      <c r="H17" s="1" t="s">
        <v>140</v>
      </c>
      <c r="I17" s="1" t="s">
        <v>140</v>
      </c>
      <c r="J17" s="1" t="s">
        <v>140</v>
      </c>
      <c r="K17" s="1" t="s">
        <v>140</v>
      </c>
      <c r="L17" s="1" t="s">
        <v>138</v>
      </c>
      <c r="M17" s="1" t="s">
        <v>140</v>
      </c>
      <c r="N17" s="1" t="s">
        <v>140</v>
      </c>
      <c r="O17" s="1" t="s">
        <v>138</v>
      </c>
      <c r="P17" s="1" t="s">
        <v>140</v>
      </c>
      <c r="Q17" s="1" t="s">
        <v>138</v>
      </c>
      <c r="R17" s="1" t="s">
        <v>139</v>
      </c>
      <c r="S17" s="1" t="s">
        <v>140</v>
      </c>
      <c r="T17" s="1" t="s">
        <v>140</v>
      </c>
      <c r="U17" s="1" t="s">
        <v>138</v>
      </c>
      <c r="V17" s="1" t="s">
        <v>138</v>
      </c>
      <c r="W17" s="1" t="s">
        <v>140</v>
      </c>
      <c r="X17" s="1" t="s">
        <v>138</v>
      </c>
      <c r="Y17" s="1" t="s">
        <v>138</v>
      </c>
      <c r="Z17" s="1" t="s">
        <v>138</v>
      </c>
      <c r="AA17" s="1" t="s">
        <v>138</v>
      </c>
      <c r="AB17" s="1" t="s">
        <v>138</v>
      </c>
      <c r="AC17" s="1" t="s">
        <v>140</v>
      </c>
      <c r="AD17" s="1" t="s">
        <v>138</v>
      </c>
      <c r="AE17" s="1" t="s">
        <v>138</v>
      </c>
      <c r="AF17" s="1" t="s">
        <v>140</v>
      </c>
      <c r="AG17" s="1" t="s">
        <v>140</v>
      </c>
      <c r="AH17" s="1" t="s">
        <v>138</v>
      </c>
      <c r="AI17" s="1" t="s">
        <v>138</v>
      </c>
      <c r="AJ17" s="1" t="s">
        <v>140</v>
      </c>
      <c r="AK17" s="1" t="s">
        <v>138</v>
      </c>
      <c r="AL17" s="1" t="s">
        <v>139</v>
      </c>
      <c r="AM17" s="1" t="s">
        <v>138</v>
      </c>
      <c r="AN17" s="1" t="s">
        <v>138</v>
      </c>
      <c r="AO17" s="1" t="s">
        <v>140</v>
      </c>
      <c r="AP17" s="1" t="s">
        <v>138</v>
      </c>
      <c r="AQ17" s="1" t="s">
        <v>138</v>
      </c>
      <c r="AR17" s="1" t="s">
        <v>138</v>
      </c>
      <c r="AS17" s="1" t="s">
        <v>140</v>
      </c>
      <c r="AT17" s="1" t="s">
        <v>140</v>
      </c>
      <c r="AU17" s="1" t="s">
        <v>138</v>
      </c>
      <c r="AV17" s="1" t="s">
        <v>138</v>
      </c>
      <c r="AW17" s="1" t="s">
        <v>138</v>
      </c>
      <c r="AX17" s="1" t="s">
        <v>138</v>
      </c>
      <c r="AY17" s="1" t="s">
        <v>138</v>
      </c>
      <c r="AZ17" s="1" t="s">
        <v>140</v>
      </c>
      <c r="BA17" s="1" t="s">
        <v>138</v>
      </c>
      <c r="BB17" s="1" t="s">
        <v>138</v>
      </c>
      <c r="BC17" s="1" t="s">
        <v>140</v>
      </c>
      <c r="BD17" s="1" t="s">
        <v>138</v>
      </c>
      <c r="BE17" s="1" t="s">
        <v>138</v>
      </c>
      <c r="BF17" s="1" t="s">
        <v>138</v>
      </c>
      <c r="BH17" s="10" t="str">
        <f>IF(OR(COUNTIF(C17:BF17,"B")=0,(BH3-(COUNTIF(C17:BF17,"C")+COUNTIF(C17:BF17,"")))=0),0,COUNTIF(C17:BF17,"B")/(BH3-(COUNTIF(C17:BF17,"C")+COUNTIF(C17:BF17,""))))</f>
        <v>0</v>
      </c>
    </row>
    <row r="18" spans="1:60">
      <c r="A18" s="8">
        <v>805978</v>
      </c>
      <c r="B18" s="5" t="s">
        <v>20</v>
      </c>
      <c r="C18" s="1" t="s">
        <v>138</v>
      </c>
      <c r="D18" s="1" t="s">
        <v>140</v>
      </c>
      <c r="E18" s="1" t="s">
        <v>140</v>
      </c>
      <c r="F18" s="1" t="s">
        <v>140</v>
      </c>
      <c r="G18" s="1" t="s">
        <v>140</v>
      </c>
      <c r="H18" s="1" t="s">
        <v>140</v>
      </c>
      <c r="I18" s="1" t="s">
        <v>140</v>
      </c>
      <c r="J18" s="1" t="s">
        <v>141</v>
      </c>
      <c r="K18" s="1" t="s">
        <v>140</v>
      </c>
      <c r="L18" s="1" t="s">
        <v>138</v>
      </c>
      <c r="M18" s="1" t="s">
        <v>140</v>
      </c>
      <c r="N18" s="1" t="s">
        <v>140</v>
      </c>
      <c r="O18" s="1" t="s">
        <v>140</v>
      </c>
      <c r="P18" s="1" t="s">
        <v>140</v>
      </c>
      <c r="Q18" s="1" t="s">
        <v>140</v>
      </c>
      <c r="R18" s="1" t="s">
        <v>138</v>
      </c>
      <c r="S18" s="1" t="s">
        <v>140</v>
      </c>
      <c r="T18" s="1" t="s">
        <v>140</v>
      </c>
      <c r="U18" s="1" t="s">
        <v>139</v>
      </c>
      <c r="V18" s="1" t="s">
        <v>139</v>
      </c>
      <c r="W18" s="1" t="s">
        <v>140</v>
      </c>
      <c r="X18" s="1" t="s">
        <v>139</v>
      </c>
      <c r="Y18" s="1" t="s">
        <v>141</v>
      </c>
      <c r="Z18" s="1" t="s">
        <v>140</v>
      </c>
      <c r="AA18" s="1" t="s">
        <v>139</v>
      </c>
      <c r="AB18" s="1" t="s">
        <v>140</v>
      </c>
      <c r="AC18" s="1" t="s">
        <v>140</v>
      </c>
      <c r="AD18" s="1" t="s">
        <v>138</v>
      </c>
      <c r="AE18" s="1" t="s">
        <v>138</v>
      </c>
      <c r="AF18" s="1" t="s">
        <v>140</v>
      </c>
      <c r="AG18" s="1" t="s">
        <v>140</v>
      </c>
      <c r="AH18" s="1" t="s">
        <v>140</v>
      </c>
      <c r="AI18" s="1" t="s">
        <v>140</v>
      </c>
      <c r="AJ18" s="1" t="s">
        <v>140</v>
      </c>
      <c r="AK18" s="1" t="s">
        <v>140</v>
      </c>
      <c r="AL18" s="1" t="s">
        <v>140</v>
      </c>
      <c r="AM18" s="1" t="s">
        <v>140</v>
      </c>
      <c r="AN18" s="1" t="s">
        <v>139</v>
      </c>
      <c r="AO18" s="1" t="s">
        <v>140</v>
      </c>
      <c r="AP18" s="1" t="s">
        <v>140</v>
      </c>
      <c r="AQ18" s="1" t="s">
        <v>140</v>
      </c>
      <c r="AR18" s="1" t="s">
        <v>140</v>
      </c>
      <c r="AS18" s="1" t="s">
        <v>140</v>
      </c>
      <c r="AT18" s="1" t="s">
        <v>140</v>
      </c>
      <c r="AU18" s="1" t="s">
        <v>140</v>
      </c>
      <c r="AV18" s="1" t="s">
        <v>140</v>
      </c>
      <c r="AW18" s="1" t="s">
        <v>140</v>
      </c>
      <c r="AX18" s="1" t="s">
        <v>140</v>
      </c>
      <c r="AY18" s="1" t="s">
        <v>140</v>
      </c>
      <c r="AZ18" s="1" t="s">
        <v>140</v>
      </c>
      <c r="BA18" s="1" t="s">
        <v>138</v>
      </c>
      <c r="BB18" s="1" t="s">
        <v>140</v>
      </c>
      <c r="BC18" s="1" t="s">
        <v>140</v>
      </c>
      <c r="BD18" s="1" t="s">
        <v>140</v>
      </c>
      <c r="BE18" s="1" t="s">
        <v>140</v>
      </c>
      <c r="BF18" s="1" t="s">
        <v>138</v>
      </c>
      <c r="BH18" s="10" t="str">
        <f>IF(OR(COUNTIF(C18:BF18,"B")=0,(BH3-(COUNTIF(C18:BF18,"C")+COUNTIF(C18:BF18,"")))=0),0,COUNTIF(C18:BF18,"B")/(BH3-(COUNTIF(C18:BF18,"C")+COUNTIF(C18:BF18,""))))</f>
        <v>0</v>
      </c>
    </row>
    <row r="19" spans="1:60">
      <c r="A19" s="8">
        <v>188883</v>
      </c>
      <c r="B19" s="5" t="s">
        <v>21</v>
      </c>
      <c r="C19" s="1" t="s">
        <v>138</v>
      </c>
      <c r="D19" s="1" t="s">
        <v>140</v>
      </c>
      <c r="E19" s="1" t="s">
        <v>140</v>
      </c>
      <c r="F19" s="1" t="s">
        <v>139</v>
      </c>
      <c r="G19" s="1" t="s">
        <v>139</v>
      </c>
      <c r="H19" s="1" t="s">
        <v>140</v>
      </c>
      <c r="I19" s="1" t="s">
        <v>140</v>
      </c>
      <c r="J19" s="1" t="s">
        <v>140</v>
      </c>
      <c r="K19" s="1" t="s">
        <v>140</v>
      </c>
      <c r="L19" s="1" t="s">
        <v>138</v>
      </c>
      <c r="M19" s="1" t="s">
        <v>140</v>
      </c>
      <c r="N19" s="1" t="s">
        <v>140</v>
      </c>
      <c r="O19" s="1" t="s">
        <v>138</v>
      </c>
      <c r="P19" s="1" t="s">
        <v>138</v>
      </c>
      <c r="Q19" s="1" t="s">
        <v>138</v>
      </c>
      <c r="R19" s="1" t="s">
        <v>138</v>
      </c>
      <c r="S19" s="1" t="s">
        <v>140</v>
      </c>
      <c r="T19" s="1" t="s">
        <v>140</v>
      </c>
      <c r="U19" s="1" t="s">
        <v>139</v>
      </c>
      <c r="V19" s="1" t="s">
        <v>138</v>
      </c>
      <c r="W19" s="1" t="s">
        <v>140</v>
      </c>
      <c r="X19" s="1" t="s">
        <v>139</v>
      </c>
      <c r="Y19" s="1" t="s">
        <v>138</v>
      </c>
      <c r="Z19" s="1" t="s">
        <v>138</v>
      </c>
      <c r="AA19" s="1" t="s">
        <v>139</v>
      </c>
      <c r="AB19" s="1" t="s">
        <v>138</v>
      </c>
      <c r="AC19" s="1" t="s">
        <v>140</v>
      </c>
      <c r="AD19" s="1" t="s">
        <v>138</v>
      </c>
      <c r="AE19" s="1" t="s">
        <v>139</v>
      </c>
      <c r="AF19" s="1" t="s">
        <v>140</v>
      </c>
      <c r="AG19" s="1" t="s">
        <v>140</v>
      </c>
      <c r="AH19" s="1" t="s">
        <v>138</v>
      </c>
      <c r="AI19" s="1" t="s">
        <v>138</v>
      </c>
      <c r="AJ19" s="1" t="s">
        <v>140</v>
      </c>
      <c r="AK19" s="1" t="s">
        <v>138</v>
      </c>
      <c r="AL19" s="1" t="s">
        <v>138</v>
      </c>
      <c r="AM19" s="1" t="s">
        <v>138</v>
      </c>
      <c r="AN19" s="1" t="s">
        <v>138</v>
      </c>
      <c r="AO19" s="1" t="s">
        <v>140</v>
      </c>
      <c r="AP19" s="1" t="s">
        <v>138</v>
      </c>
      <c r="AQ19" s="1" t="s">
        <v>138</v>
      </c>
      <c r="AR19" s="1" t="s">
        <v>138</v>
      </c>
      <c r="AS19" s="1" t="s">
        <v>140</v>
      </c>
      <c r="AT19" s="1" t="s">
        <v>140</v>
      </c>
      <c r="AU19" s="1" t="s">
        <v>139</v>
      </c>
      <c r="AV19" s="1" t="s">
        <v>138</v>
      </c>
      <c r="AW19" s="1" t="s">
        <v>138</v>
      </c>
      <c r="AX19" s="1" t="s">
        <v>138</v>
      </c>
      <c r="AY19" s="1" t="s">
        <v>138</v>
      </c>
      <c r="AZ19" s="1" t="s">
        <v>140</v>
      </c>
      <c r="BA19" s="1" t="s">
        <v>138</v>
      </c>
      <c r="BB19" s="1" t="s">
        <v>138</v>
      </c>
      <c r="BC19" s="1" t="s">
        <v>140</v>
      </c>
      <c r="BD19" s="1" t="s">
        <v>138</v>
      </c>
      <c r="BE19" s="1" t="s">
        <v>138</v>
      </c>
      <c r="BF19" s="1" t="s">
        <v>138</v>
      </c>
      <c r="BH19" s="10" t="str">
        <f>IF(OR(COUNTIF(C19:BF19,"B")=0,(BH3-(COUNTIF(C19:BF19,"C")+COUNTIF(C19:BF19,"")))=0),0,COUNTIF(C19:BF19,"B")/(BH3-(COUNTIF(C19:BF19,"C")+COUNTIF(C19:BF19,""))))</f>
        <v>0</v>
      </c>
    </row>
    <row r="20" spans="1:60">
      <c r="A20" s="8">
        <v>805144</v>
      </c>
      <c r="B20" s="5" t="s">
        <v>22</v>
      </c>
      <c r="C20" s="1" t="s">
        <v>138</v>
      </c>
      <c r="D20" s="1" t="s">
        <v>138</v>
      </c>
      <c r="E20" s="1" t="s">
        <v>140</v>
      </c>
      <c r="F20" s="1" t="s">
        <v>138</v>
      </c>
      <c r="G20" s="1" t="s">
        <v>138</v>
      </c>
      <c r="H20" s="1" t="s">
        <v>140</v>
      </c>
      <c r="I20" s="1" t="s">
        <v>139</v>
      </c>
      <c r="J20" s="1" t="s">
        <v>140</v>
      </c>
      <c r="K20" s="1" t="s">
        <v>140</v>
      </c>
      <c r="L20" s="1" t="s">
        <v>138</v>
      </c>
      <c r="M20" s="1" t="s">
        <v>140</v>
      </c>
      <c r="N20" s="1" t="s">
        <v>140</v>
      </c>
      <c r="O20" s="1" t="s">
        <v>138</v>
      </c>
      <c r="P20" s="1" t="s">
        <v>138</v>
      </c>
      <c r="Q20" s="1" t="s">
        <v>138</v>
      </c>
      <c r="R20" s="1" t="s">
        <v>138</v>
      </c>
      <c r="S20" s="1" t="s">
        <v>138</v>
      </c>
      <c r="T20" s="1" t="s">
        <v>138</v>
      </c>
      <c r="U20" s="1" t="s">
        <v>138</v>
      </c>
      <c r="V20" s="1" t="s">
        <v>138</v>
      </c>
      <c r="W20" s="1" t="s">
        <v>140</v>
      </c>
      <c r="X20" s="1" t="s">
        <v>139</v>
      </c>
      <c r="Y20" s="1" t="s">
        <v>138</v>
      </c>
      <c r="Z20" s="1" t="s">
        <v>138</v>
      </c>
      <c r="AA20" s="1" t="s">
        <v>138</v>
      </c>
      <c r="AB20" s="1" t="s">
        <v>138</v>
      </c>
      <c r="AC20" s="1" t="s">
        <v>140</v>
      </c>
      <c r="AD20" s="1" t="s">
        <v>138</v>
      </c>
      <c r="AE20" s="1" t="s">
        <v>138</v>
      </c>
      <c r="AF20" s="1" t="s">
        <v>140</v>
      </c>
      <c r="AG20" s="1" t="s">
        <v>138</v>
      </c>
      <c r="AH20" s="1" t="s">
        <v>138</v>
      </c>
      <c r="AI20" s="1" t="s">
        <v>138</v>
      </c>
      <c r="AJ20" s="1" t="s">
        <v>138</v>
      </c>
      <c r="AK20" s="1" t="s">
        <v>138</v>
      </c>
      <c r="AL20" s="1" t="s">
        <v>138</v>
      </c>
      <c r="AM20" s="1" t="s">
        <v>139</v>
      </c>
      <c r="AN20" s="1" t="s">
        <v>138</v>
      </c>
      <c r="AO20" s="1" t="s">
        <v>138</v>
      </c>
      <c r="AP20" s="1" t="s">
        <v>138</v>
      </c>
      <c r="AQ20" s="1" t="s">
        <v>138</v>
      </c>
      <c r="AR20" s="1" t="s">
        <v>140</v>
      </c>
      <c r="AS20" s="1" t="s">
        <v>138</v>
      </c>
      <c r="AT20" s="1" t="s">
        <v>140</v>
      </c>
      <c r="AU20" s="1" t="s">
        <v>138</v>
      </c>
      <c r="AV20" s="1" t="s">
        <v>138</v>
      </c>
      <c r="AW20" s="1" t="s">
        <v>138</v>
      </c>
      <c r="AX20" s="1" t="s">
        <v>138</v>
      </c>
      <c r="AY20" s="1" t="s">
        <v>138</v>
      </c>
      <c r="AZ20" s="1" t="s">
        <v>140</v>
      </c>
      <c r="BA20" s="1" t="s">
        <v>138</v>
      </c>
      <c r="BB20" s="1" t="s">
        <v>138</v>
      </c>
      <c r="BC20" s="1" t="s">
        <v>140</v>
      </c>
      <c r="BD20" s="1" t="s">
        <v>138</v>
      </c>
      <c r="BE20" s="1" t="s">
        <v>138</v>
      </c>
      <c r="BF20" s="1" t="s">
        <v>140</v>
      </c>
      <c r="BH20" s="10" t="str">
        <f>IF(OR(COUNTIF(C20:BF20,"B")=0,(BH3-(COUNTIF(C20:BF20,"C")+COUNTIF(C20:BF20,"")))=0),0,COUNTIF(C20:BF20,"B")/(BH3-(COUNTIF(C20:BF20,"C")+COUNTIF(C20:BF20,""))))</f>
        <v>0</v>
      </c>
    </row>
    <row r="21" spans="1:60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H21" s="11"/>
    </row>
    <row r="22" spans="1:60">
      <c r="A22" s="8">
        <v>819783</v>
      </c>
      <c r="B22" s="5" t="s">
        <v>24</v>
      </c>
      <c r="C22" s="1" t="s">
        <v>138</v>
      </c>
      <c r="D22" s="1" t="s">
        <v>138</v>
      </c>
      <c r="E22" s="1" t="s">
        <v>138</v>
      </c>
      <c r="F22" s="1" t="s">
        <v>138</v>
      </c>
      <c r="G22" s="1" t="s">
        <v>138</v>
      </c>
      <c r="H22" s="1" t="s">
        <v>138</v>
      </c>
      <c r="I22" s="1" t="s">
        <v>138</v>
      </c>
      <c r="J22" s="1" t="s">
        <v>138</v>
      </c>
      <c r="K22" s="1" t="s">
        <v>138</v>
      </c>
      <c r="L22" s="1" t="s">
        <v>138</v>
      </c>
      <c r="M22" s="1" t="s">
        <v>138</v>
      </c>
      <c r="N22" s="1" t="s">
        <v>138</v>
      </c>
      <c r="O22" s="1" t="s">
        <v>138</v>
      </c>
      <c r="P22" s="1" t="s">
        <v>138</v>
      </c>
      <c r="Q22" s="1" t="s">
        <v>138</v>
      </c>
      <c r="R22" s="1" t="s">
        <v>138</v>
      </c>
      <c r="S22" s="1" t="s">
        <v>138</v>
      </c>
      <c r="T22" s="1" t="s">
        <v>138</v>
      </c>
      <c r="U22" s="1" t="s">
        <v>138</v>
      </c>
      <c r="V22" s="1" t="s">
        <v>138</v>
      </c>
      <c r="W22" s="1" t="s">
        <v>138</v>
      </c>
      <c r="X22" s="1" t="s">
        <v>138</v>
      </c>
      <c r="Y22" s="1" t="s">
        <v>138</v>
      </c>
      <c r="Z22" s="1" t="s">
        <v>138</v>
      </c>
      <c r="AA22" s="1" t="s">
        <v>138</v>
      </c>
      <c r="AB22" s="1" t="s">
        <v>138</v>
      </c>
      <c r="AC22" s="1" t="s">
        <v>138</v>
      </c>
      <c r="AD22" s="1" t="s">
        <v>138</v>
      </c>
      <c r="AE22" s="1" t="s">
        <v>138</v>
      </c>
      <c r="AF22" s="1" t="s">
        <v>138</v>
      </c>
      <c r="AG22" s="1" t="s">
        <v>138</v>
      </c>
      <c r="AH22" s="1" t="s">
        <v>138</v>
      </c>
      <c r="AI22" s="1" t="s">
        <v>138</v>
      </c>
      <c r="AJ22" s="1" t="s">
        <v>138</v>
      </c>
      <c r="AK22" s="1" t="s">
        <v>138</v>
      </c>
      <c r="AL22" s="1" t="s">
        <v>138</v>
      </c>
      <c r="AM22" s="1" t="s">
        <v>138</v>
      </c>
      <c r="AN22" s="1" t="s">
        <v>138</v>
      </c>
      <c r="AO22" s="1" t="s">
        <v>138</v>
      </c>
      <c r="AP22" s="1" t="s">
        <v>138</v>
      </c>
      <c r="AQ22" s="1" t="s">
        <v>138</v>
      </c>
      <c r="AR22" s="1" t="s">
        <v>138</v>
      </c>
      <c r="AS22" s="1" t="s">
        <v>138</v>
      </c>
      <c r="AT22" s="1" t="s">
        <v>138</v>
      </c>
      <c r="AU22" s="1" t="s">
        <v>138</v>
      </c>
      <c r="AV22" s="1" t="s">
        <v>138</v>
      </c>
      <c r="AW22" s="1" t="s">
        <v>138</v>
      </c>
      <c r="AX22" s="1" t="s">
        <v>138</v>
      </c>
      <c r="AY22" s="1" t="s">
        <v>138</v>
      </c>
      <c r="AZ22" s="1" t="s">
        <v>139</v>
      </c>
      <c r="BA22" s="1" t="s">
        <v>138</v>
      </c>
      <c r="BB22" s="1" t="s">
        <v>138</v>
      </c>
      <c r="BC22" s="1" t="s">
        <v>140</v>
      </c>
      <c r="BD22" s="1" t="s">
        <v>138</v>
      </c>
      <c r="BE22" s="1" t="s">
        <v>138</v>
      </c>
      <c r="BF22" s="1" t="s">
        <v>138</v>
      </c>
      <c r="BH22" s="10" t="str">
        <f>IF(OR(COUNTIF(C22:BF22,"B")=0,(BH3-(COUNTIF(C22:BF22,"C")+COUNTIF(C22:BF22,"")))=0),0,COUNTIF(C22:BF22,"B")/(BH3-(COUNTIF(C22:BF22,"C")+COUNTIF(C22:BF22,""))))</f>
        <v>0</v>
      </c>
    </row>
    <row r="23" spans="1:60">
      <c r="A23" s="8">
        <v>819784</v>
      </c>
      <c r="B23" s="5" t="s">
        <v>25</v>
      </c>
      <c r="C23" s="1" t="s">
        <v>138</v>
      </c>
      <c r="D23" s="1" t="s">
        <v>138</v>
      </c>
      <c r="E23" s="1" t="s">
        <v>138</v>
      </c>
      <c r="F23" s="1" t="s">
        <v>138</v>
      </c>
      <c r="G23" s="1" t="s">
        <v>138</v>
      </c>
      <c r="H23" s="1" t="s">
        <v>138</v>
      </c>
      <c r="I23" s="1" t="s">
        <v>138</v>
      </c>
      <c r="J23" s="1" t="s">
        <v>138</v>
      </c>
      <c r="K23" s="1" t="s">
        <v>138</v>
      </c>
      <c r="L23" s="1" t="s">
        <v>138</v>
      </c>
      <c r="M23" s="1" t="s">
        <v>138</v>
      </c>
      <c r="N23" s="1" t="s">
        <v>138</v>
      </c>
      <c r="O23" s="1" t="s">
        <v>138</v>
      </c>
      <c r="P23" s="1" t="s">
        <v>138</v>
      </c>
      <c r="Q23" s="1" t="s">
        <v>138</v>
      </c>
      <c r="R23" s="1" t="s">
        <v>138</v>
      </c>
      <c r="S23" s="1" t="s">
        <v>138</v>
      </c>
      <c r="T23" s="1" t="s">
        <v>138</v>
      </c>
      <c r="U23" s="1" t="s">
        <v>138</v>
      </c>
      <c r="V23" s="1" t="s">
        <v>138</v>
      </c>
      <c r="W23" s="1" t="s">
        <v>139</v>
      </c>
      <c r="X23" s="1" t="s">
        <v>138</v>
      </c>
      <c r="Y23" s="1" t="s">
        <v>138</v>
      </c>
      <c r="Z23" s="1" t="s">
        <v>138</v>
      </c>
      <c r="AA23" s="1" t="s">
        <v>138</v>
      </c>
      <c r="AB23" s="1" t="s">
        <v>138</v>
      </c>
      <c r="AC23" s="1" t="s">
        <v>138</v>
      </c>
      <c r="AD23" s="1" t="s">
        <v>138</v>
      </c>
      <c r="AE23" s="1" t="s">
        <v>138</v>
      </c>
      <c r="AF23" s="1" t="s">
        <v>138</v>
      </c>
      <c r="AG23" s="1" t="s">
        <v>138</v>
      </c>
      <c r="AH23" s="1" t="s">
        <v>138</v>
      </c>
      <c r="AI23" s="1" t="s">
        <v>138</v>
      </c>
      <c r="AJ23" s="1" t="s">
        <v>138</v>
      </c>
      <c r="AK23" s="1" t="s">
        <v>138</v>
      </c>
      <c r="AL23" s="1" t="s">
        <v>138</v>
      </c>
      <c r="AM23" s="1" t="s">
        <v>138</v>
      </c>
      <c r="AN23" s="1" t="s">
        <v>138</v>
      </c>
      <c r="AO23" s="1" t="s">
        <v>138</v>
      </c>
      <c r="AP23" s="1" t="s">
        <v>138</v>
      </c>
      <c r="AQ23" s="1" t="s">
        <v>138</v>
      </c>
      <c r="AR23" s="1" t="s">
        <v>138</v>
      </c>
      <c r="AS23" s="1" t="s">
        <v>138</v>
      </c>
      <c r="AT23" s="1" t="s">
        <v>138</v>
      </c>
      <c r="AU23" s="1" t="s">
        <v>138</v>
      </c>
      <c r="AV23" s="1" t="s">
        <v>138</v>
      </c>
      <c r="AW23" s="1" t="s">
        <v>138</v>
      </c>
      <c r="AX23" s="1" t="s">
        <v>138</v>
      </c>
      <c r="AY23" s="1" t="s">
        <v>138</v>
      </c>
      <c r="AZ23" s="1" t="s">
        <v>138</v>
      </c>
      <c r="BA23" s="1" t="s">
        <v>138</v>
      </c>
      <c r="BB23" s="1" t="s">
        <v>138</v>
      </c>
      <c r="BC23" s="1" t="s">
        <v>140</v>
      </c>
      <c r="BD23" s="1" t="s">
        <v>138</v>
      </c>
      <c r="BE23" s="1" t="s">
        <v>138</v>
      </c>
      <c r="BF23" s="1" t="s">
        <v>138</v>
      </c>
      <c r="BH23" s="10" t="str">
        <f>IF(OR(COUNTIF(C23:BF23,"B")=0,(BH3-(COUNTIF(C23:BF23,"C")+COUNTIF(C23:BF23,"")))=0),0,COUNTIF(C23:BF23,"B")/(BH3-(COUNTIF(C23:BF23,"C")+COUNTIF(C23:BF23,""))))</f>
        <v>0</v>
      </c>
    </row>
    <row r="24" spans="1:60">
      <c r="A24" s="8">
        <v>819785</v>
      </c>
      <c r="B24" s="5" t="s">
        <v>26</v>
      </c>
      <c r="C24" s="1" t="s">
        <v>138</v>
      </c>
      <c r="D24" s="1" t="s">
        <v>138</v>
      </c>
      <c r="E24" s="1" t="s">
        <v>138</v>
      </c>
      <c r="F24" s="1" t="s">
        <v>138</v>
      </c>
      <c r="G24" s="1" t="s">
        <v>138</v>
      </c>
      <c r="H24" s="1" t="s">
        <v>138</v>
      </c>
      <c r="I24" s="1" t="s">
        <v>138</v>
      </c>
      <c r="J24" s="1" t="s">
        <v>138</v>
      </c>
      <c r="K24" s="1" t="s">
        <v>138</v>
      </c>
      <c r="L24" s="1" t="s">
        <v>138</v>
      </c>
      <c r="M24" s="1" t="s">
        <v>138</v>
      </c>
      <c r="N24" s="1" t="s">
        <v>138</v>
      </c>
      <c r="O24" s="1" t="s">
        <v>139</v>
      </c>
      <c r="P24" s="1" t="s">
        <v>138</v>
      </c>
      <c r="Q24" s="1" t="s">
        <v>138</v>
      </c>
      <c r="R24" s="1" t="s">
        <v>138</v>
      </c>
      <c r="S24" s="1" t="s">
        <v>138</v>
      </c>
      <c r="T24" s="1" t="s">
        <v>139</v>
      </c>
      <c r="U24" s="1" t="s">
        <v>139</v>
      </c>
      <c r="V24" s="1" t="s">
        <v>138</v>
      </c>
      <c r="W24" s="1" t="s">
        <v>138</v>
      </c>
      <c r="X24" s="1" t="s">
        <v>138</v>
      </c>
      <c r="Y24" s="1" t="s">
        <v>138</v>
      </c>
      <c r="Z24" s="1" t="s">
        <v>138</v>
      </c>
      <c r="AA24" s="1" t="s">
        <v>138</v>
      </c>
      <c r="AB24" s="1" t="s">
        <v>138</v>
      </c>
      <c r="AC24" s="1" t="s">
        <v>138</v>
      </c>
      <c r="AD24" s="1" t="s">
        <v>138</v>
      </c>
      <c r="AE24" s="1" t="s">
        <v>138</v>
      </c>
      <c r="AF24" s="1" t="s">
        <v>138</v>
      </c>
      <c r="AG24" s="1" t="s">
        <v>139</v>
      </c>
      <c r="AH24" s="1" t="s">
        <v>138</v>
      </c>
      <c r="AI24" s="1" t="s">
        <v>138</v>
      </c>
      <c r="AJ24" s="1" t="s">
        <v>138</v>
      </c>
      <c r="AK24" s="1" t="s">
        <v>138</v>
      </c>
      <c r="AL24" s="1" t="s">
        <v>138</v>
      </c>
      <c r="AM24" s="1" t="s">
        <v>138</v>
      </c>
      <c r="AN24" s="1" t="s">
        <v>138</v>
      </c>
      <c r="AO24" s="1" t="s">
        <v>138</v>
      </c>
      <c r="AP24" s="1" t="s">
        <v>138</v>
      </c>
      <c r="AQ24" s="1" t="s">
        <v>138</v>
      </c>
      <c r="AR24" s="1" t="s">
        <v>138</v>
      </c>
      <c r="AS24" s="1" t="s">
        <v>138</v>
      </c>
      <c r="AT24" s="1" t="s">
        <v>138</v>
      </c>
      <c r="AU24" s="1" t="s">
        <v>138</v>
      </c>
      <c r="AV24" s="1" t="s">
        <v>138</v>
      </c>
      <c r="AW24" s="1" t="s">
        <v>138</v>
      </c>
      <c r="AX24" s="1" t="s">
        <v>138</v>
      </c>
      <c r="AY24" s="1" t="s">
        <v>138</v>
      </c>
      <c r="AZ24" s="1" t="s">
        <v>138</v>
      </c>
      <c r="BA24" s="1" t="s">
        <v>138</v>
      </c>
      <c r="BB24" s="1" t="s">
        <v>138</v>
      </c>
      <c r="BC24" s="1" t="s">
        <v>140</v>
      </c>
      <c r="BD24" s="1" t="s">
        <v>138</v>
      </c>
      <c r="BE24" s="1" t="s">
        <v>138</v>
      </c>
      <c r="BF24" s="1" t="s">
        <v>138</v>
      </c>
      <c r="BH24" s="10" t="str">
        <f>IF(OR(COUNTIF(C24:BF24,"B")=0,(BH3-(COUNTIF(C24:BF24,"C")+COUNTIF(C24:BF24,"")))=0),0,COUNTIF(C24:BF24,"B")/(BH3-(COUNTIF(C24:BF24,"C")+COUNTIF(C24:BF24,""))))</f>
        <v>0</v>
      </c>
    </row>
    <row r="25" spans="1:60">
      <c r="A25" s="8">
        <v>819786</v>
      </c>
      <c r="B25" s="5" t="s">
        <v>27</v>
      </c>
      <c r="C25" s="1" t="s">
        <v>138</v>
      </c>
      <c r="D25" s="1" t="s">
        <v>138</v>
      </c>
      <c r="E25" s="1" t="s">
        <v>138</v>
      </c>
      <c r="F25" s="1" t="s">
        <v>138</v>
      </c>
      <c r="G25" s="1" t="s">
        <v>138</v>
      </c>
      <c r="H25" s="1" t="s">
        <v>138</v>
      </c>
      <c r="I25" s="1" t="s">
        <v>138</v>
      </c>
      <c r="J25" s="1" t="s">
        <v>138</v>
      </c>
      <c r="K25" s="1" t="s">
        <v>138</v>
      </c>
      <c r="L25" s="1" t="s">
        <v>138</v>
      </c>
      <c r="M25" s="1" t="s">
        <v>138</v>
      </c>
      <c r="N25" s="1" t="s">
        <v>138</v>
      </c>
      <c r="O25" s="1" t="s">
        <v>138</v>
      </c>
      <c r="P25" s="1" t="s">
        <v>139</v>
      </c>
      <c r="Q25" s="1" t="s">
        <v>139</v>
      </c>
      <c r="R25" s="1" t="s">
        <v>138</v>
      </c>
      <c r="S25" s="1" t="s">
        <v>138</v>
      </c>
      <c r="T25" s="1" t="s">
        <v>138</v>
      </c>
      <c r="U25" s="1" t="s">
        <v>138</v>
      </c>
      <c r="V25" s="1" t="s">
        <v>138</v>
      </c>
      <c r="W25" s="1" t="s">
        <v>138</v>
      </c>
      <c r="X25" s="1" t="s">
        <v>138</v>
      </c>
      <c r="Y25" s="1" t="s">
        <v>138</v>
      </c>
      <c r="Z25" s="1" t="s">
        <v>138</v>
      </c>
      <c r="AA25" s="1" t="s">
        <v>138</v>
      </c>
      <c r="AB25" s="1" t="s">
        <v>138</v>
      </c>
      <c r="AC25" s="1" t="s">
        <v>138</v>
      </c>
      <c r="AD25" s="1" t="s">
        <v>138</v>
      </c>
      <c r="AE25" s="1" t="s">
        <v>138</v>
      </c>
      <c r="AF25" s="1" t="s">
        <v>138</v>
      </c>
      <c r="AG25" s="1" t="s">
        <v>138</v>
      </c>
      <c r="AH25" s="1" t="s">
        <v>138</v>
      </c>
      <c r="AI25" s="1" t="s">
        <v>138</v>
      </c>
      <c r="AJ25" s="1" t="s">
        <v>138</v>
      </c>
      <c r="AK25" s="1" t="s">
        <v>138</v>
      </c>
      <c r="AL25" s="1" t="s">
        <v>138</v>
      </c>
      <c r="AM25" s="1" t="s">
        <v>138</v>
      </c>
      <c r="AN25" s="1" t="s">
        <v>138</v>
      </c>
      <c r="AO25" s="1" t="s">
        <v>138</v>
      </c>
      <c r="AP25" s="1" t="s">
        <v>138</v>
      </c>
      <c r="AQ25" s="1" t="s">
        <v>138</v>
      </c>
      <c r="AR25" s="1" t="s">
        <v>138</v>
      </c>
      <c r="AS25" s="1" t="s">
        <v>138</v>
      </c>
      <c r="AT25" s="1" t="s">
        <v>138</v>
      </c>
      <c r="AU25" s="1" t="s">
        <v>138</v>
      </c>
      <c r="AV25" s="1" t="s">
        <v>138</v>
      </c>
      <c r="AW25" s="1" t="s">
        <v>138</v>
      </c>
      <c r="AX25" s="1" t="s">
        <v>138</v>
      </c>
      <c r="AY25" s="1" t="s">
        <v>138</v>
      </c>
      <c r="AZ25" s="1" t="s">
        <v>138</v>
      </c>
      <c r="BA25" s="1" t="s">
        <v>138</v>
      </c>
      <c r="BB25" s="1" t="s">
        <v>138</v>
      </c>
      <c r="BC25" s="1" t="s">
        <v>140</v>
      </c>
      <c r="BD25" s="1" t="s">
        <v>138</v>
      </c>
      <c r="BE25" s="1" t="s">
        <v>138</v>
      </c>
      <c r="BF25" s="1" t="s">
        <v>138</v>
      </c>
      <c r="BH25" s="10" t="str">
        <f>IF(OR(COUNTIF(C25:BF25,"B")=0,(BH3-(COUNTIF(C25:BF25,"C")+COUNTIF(C25:BF25,"")))=0),0,COUNTIF(C25:BF25,"B")/(BH3-(COUNTIF(C25:BF25,"C")+COUNTIF(C25:BF25,""))))</f>
        <v>0</v>
      </c>
    </row>
    <row r="26" spans="1:60">
      <c r="A26" s="8">
        <v>245757</v>
      </c>
      <c r="B26" s="5" t="s">
        <v>28</v>
      </c>
      <c r="C26" s="1" t="s">
        <v>138</v>
      </c>
      <c r="D26" s="1" t="s">
        <v>138</v>
      </c>
      <c r="E26" s="1" t="s">
        <v>138</v>
      </c>
      <c r="F26" s="1" t="s">
        <v>138</v>
      </c>
      <c r="G26" s="1" t="s">
        <v>139</v>
      </c>
      <c r="H26" s="1" t="s">
        <v>138</v>
      </c>
      <c r="I26" s="1" t="s">
        <v>138</v>
      </c>
      <c r="J26" s="1" t="s">
        <v>138</v>
      </c>
      <c r="K26" s="1" t="s">
        <v>138</v>
      </c>
      <c r="L26" s="1" t="s">
        <v>138</v>
      </c>
      <c r="M26" s="1" t="s">
        <v>138</v>
      </c>
      <c r="N26" s="1" t="s">
        <v>139</v>
      </c>
      <c r="O26" s="1" t="s">
        <v>138</v>
      </c>
      <c r="P26" s="1" t="s">
        <v>138</v>
      </c>
      <c r="Q26" s="1" t="s">
        <v>138</v>
      </c>
      <c r="R26" s="1" t="s">
        <v>138</v>
      </c>
      <c r="S26" s="1" t="s">
        <v>138</v>
      </c>
      <c r="T26" s="1" t="s">
        <v>138</v>
      </c>
      <c r="U26" s="1" t="s">
        <v>138</v>
      </c>
      <c r="V26" s="1" t="s">
        <v>138</v>
      </c>
      <c r="W26" s="1" t="s">
        <v>138</v>
      </c>
      <c r="X26" s="1" t="s">
        <v>139</v>
      </c>
      <c r="Y26" s="1" t="s">
        <v>138</v>
      </c>
      <c r="Z26" s="1" t="s">
        <v>138</v>
      </c>
      <c r="AA26" s="1" t="s">
        <v>138</v>
      </c>
      <c r="AB26" s="1" t="s">
        <v>138</v>
      </c>
      <c r="AC26" s="1" t="s">
        <v>138</v>
      </c>
      <c r="AD26" s="1" t="s">
        <v>138</v>
      </c>
      <c r="AE26" s="1" t="s">
        <v>138</v>
      </c>
      <c r="AF26" s="1" t="s">
        <v>138</v>
      </c>
      <c r="AG26" s="1" t="s">
        <v>138</v>
      </c>
      <c r="AH26" s="1" t="s">
        <v>138</v>
      </c>
      <c r="AI26" s="1" t="s">
        <v>138</v>
      </c>
      <c r="AJ26" s="1" t="s">
        <v>138</v>
      </c>
      <c r="AK26" s="1" t="s">
        <v>138</v>
      </c>
      <c r="AL26" s="1" t="s">
        <v>138</v>
      </c>
      <c r="AM26" s="1" t="s">
        <v>138</v>
      </c>
      <c r="AN26" s="1" t="s">
        <v>138</v>
      </c>
      <c r="AO26" s="1" t="s">
        <v>138</v>
      </c>
      <c r="AP26" s="1" t="s">
        <v>139</v>
      </c>
      <c r="AQ26" s="1" t="s">
        <v>138</v>
      </c>
      <c r="AR26" s="1" t="s">
        <v>138</v>
      </c>
      <c r="AS26" s="1" t="s">
        <v>138</v>
      </c>
      <c r="AT26" s="1" t="s">
        <v>138</v>
      </c>
      <c r="AU26" s="1" t="s">
        <v>138</v>
      </c>
      <c r="AV26" s="1" t="s">
        <v>138</v>
      </c>
      <c r="AW26" s="1" t="s">
        <v>138</v>
      </c>
      <c r="AX26" s="1" t="s">
        <v>138</v>
      </c>
      <c r="AY26" s="1" t="s">
        <v>138</v>
      </c>
      <c r="AZ26" s="1" t="s">
        <v>138</v>
      </c>
      <c r="BA26" s="1" t="s">
        <v>138</v>
      </c>
      <c r="BB26" s="1" t="s">
        <v>138</v>
      </c>
      <c r="BC26" s="1" t="s">
        <v>140</v>
      </c>
      <c r="BD26" s="1" t="s">
        <v>138</v>
      </c>
      <c r="BE26" s="1" t="s">
        <v>138</v>
      </c>
      <c r="BF26" s="1" t="s">
        <v>139</v>
      </c>
      <c r="BH26" s="10" t="str">
        <f>IF(OR(COUNTIF(C26:BF26,"B")=0,(BH3-(COUNTIF(C26:BF26,"C")+COUNTIF(C26:BF26,"")))=0),0,COUNTIF(C26:BF26,"B")/(BH3-(COUNTIF(C26:BF26,"C")+COUNTIF(C26:BF26,""))))</f>
        <v>0</v>
      </c>
    </row>
    <row r="27" spans="1:60">
      <c r="A27" s="8">
        <v>245827</v>
      </c>
      <c r="B27" s="5" t="s">
        <v>29</v>
      </c>
      <c r="C27" s="1" t="s">
        <v>138</v>
      </c>
      <c r="D27" s="1" t="s">
        <v>138</v>
      </c>
      <c r="E27" s="1" t="s">
        <v>138</v>
      </c>
      <c r="F27" s="1" t="s">
        <v>138</v>
      </c>
      <c r="G27" s="1" t="s">
        <v>138</v>
      </c>
      <c r="H27" s="1" t="s">
        <v>138</v>
      </c>
      <c r="I27" s="1" t="s">
        <v>138</v>
      </c>
      <c r="J27" s="1" t="s">
        <v>138</v>
      </c>
      <c r="K27" s="1" t="s">
        <v>139</v>
      </c>
      <c r="L27" s="1" t="s">
        <v>138</v>
      </c>
      <c r="M27" s="1" t="s">
        <v>138</v>
      </c>
      <c r="N27" s="1" t="s">
        <v>138</v>
      </c>
      <c r="O27" s="1" t="s">
        <v>138</v>
      </c>
      <c r="P27" s="1" t="s">
        <v>138</v>
      </c>
      <c r="Q27" s="1" t="s">
        <v>138</v>
      </c>
      <c r="R27" s="1" t="s">
        <v>138</v>
      </c>
      <c r="S27" s="1" t="s">
        <v>138</v>
      </c>
      <c r="T27" s="1" t="s">
        <v>138</v>
      </c>
      <c r="U27" s="1" t="s">
        <v>138</v>
      </c>
      <c r="V27" s="1" t="s">
        <v>138</v>
      </c>
      <c r="W27" s="1" t="s">
        <v>138</v>
      </c>
      <c r="X27" s="1" t="s">
        <v>138</v>
      </c>
      <c r="Y27" s="1" t="s">
        <v>138</v>
      </c>
      <c r="Z27" s="1" t="s">
        <v>138</v>
      </c>
      <c r="AA27" s="1" t="s">
        <v>138</v>
      </c>
      <c r="AB27" s="1" t="s">
        <v>138</v>
      </c>
      <c r="AC27" s="1" t="s">
        <v>138</v>
      </c>
      <c r="AD27" s="1" t="s">
        <v>138</v>
      </c>
      <c r="AE27" s="1" t="s">
        <v>138</v>
      </c>
      <c r="AF27" s="1" t="s">
        <v>138</v>
      </c>
      <c r="AG27" s="1" t="s">
        <v>138</v>
      </c>
      <c r="AH27" s="1" t="s">
        <v>139</v>
      </c>
      <c r="AI27" s="1" t="s">
        <v>138</v>
      </c>
      <c r="AJ27" s="1" t="s">
        <v>138</v>
      </c>
      <c r="AK27" s="1" t="s">
        <v>138</v>
      </c>
      <c r="AL27" s="1" t="s">
        <v>138</v>
      </c>
      <c r="AM27" s="1" t="s">
        <v>138</v>
      </c>
      <c r="AN27" s="1" t="s">
        <v>138</v>
      </c>
      <c r="AO27" s="1" t="s">
        <v>138</v>
      </c>
      <c r="AP27" s="1" t="s">
        <v>138</v>
      </c>
      <c r="AQ27" s="1" t="s">
        <v>138</v>
      </c>
      <c r="AR27" s="1" t="s">
        <v>138</v>
      </c>
      <c r="AS27" s="1" t="s">
        <v>138</v>
      </c>
      <c r="AT27" s="1" t="s">
        <v>138</v>
      </c>
      <c r="AU27" s="1" t="s">
        <v>138</v>
      </c>
      <c r="AV27" s="1" t="s">
        <v>138</v>
      </c>
      <c r="AW27" s="1" t="s">
        <v>138</v>
      </c>
      <c r="AX27" s="1" t="s">
        <v>138</v>
      </c>
      <c r="AY27" s="1" t="s">
        <v>138</v>
      </c>
      <c r="AZ27" s="1" t="s">
        <v>138</v>
      </c>
      <c r="BA27" s="1" t="s">
        <v>138</v>
      </c>
      <c r="BB27" s="1" t="s">
        <v>138</v>
      </c>
      <c r="BC27" s="1" t="s">
        <v>140</v>
      </c>
      <c r="BD27" s="1" t="s">
        <v>138</v>
      </c>
      <c r="BE27" s="1" t="s">
        <v>138</v>
      </c>
      <c r="BF27" s="1" t="s">
        <v>138</v>
      </c>
      <c r="BH27" s="10" t="str">
        <f>IF(OR(COUNTIF(C27:BF27,"B")=0,(BH3-(COUNTIF(C27:BF27,"C")+COUNTIF(C27:BF27,"")))=0),0,COUNTIF(C27:BF27,"B")/(BH3-(COUNTIF(C27:BF27,"C")+COUNTIF(C27:BF27,""))))</f>
        <v>0</v>
      </c>
    </row>
    <row r="28" spans="1:60">
      <c r="A28" s="8">
        <v>245817</v>
      </c>
      <c r="B28" s="5" t="s">
        <v>30</v>
      </c>
      <c r="C28" s="1" t="s">
        <v>138</v>
      </c>
      <c r="D28" s="1" t="s">
        <v>138</v>
      </c>
      <c r="E28" s="1" t="s">
        <v>138</v>
      </c>
      <c r="F28" s="1" t="s">
        <v>138</v>
      </c>
      <c r="G28" s="1" t="s">
        <v>138</v>
      </c>
      <c r="H28" s="1" t="s">
        <v>138</v>
      </c>
      <c r="I28" s="1" t="s">
        <v>138</v>
      </c>
      <c r="J28" s="1" t="s">
        <v>138</v>
      </c>
      <c r="K28" s="1" t="s">
        <v>138</v>
      </c>
      <c r="L28" s="1" t="s">
        <v>138</v>
      </c>
      <c r="M28" s="1" t="s">
        <v>138</v>
      </c>
      <c r="N28" s="1" t="s">
        <v>138</v>
      </c>
      <c r="O28" s="1" t="s">
        <v>138</v>
      </c>
      <c r="P28" s="1" t="s">
        <v>138</v>
      </c>
      <c r="Q28" s="1" t="s">
        <v>138</v>
      </c>
      <c r="R28" s="1" t="s">
        <v>138</v>
      </c>
      <c r="S28" s="1" t="s">
        <v>138</v>
      </c>
      <c r="T28" s="1" t="s">
        <v>138</v>
      </c>
      <c r="U28" s="1" t="s">
        <v>138</v>
      </c>
      <c r="V28" s="1" t="s">
        <v>138</v>
      </c>
      <c r="W28" s="1" t="s">
        <v>138</v>
      </c>
      <c r="X28" s="1" t="s">
        <v>139</v>
      </c>
      <c r="Y28" s="1" t="s">
        <v>138</v>
      </c>
      <c r="Z28" s="1" t="s">
        <v>138</v>
      </c>
      <c r="AA28" s="1" t="s">
        <v>138</v>
      </c>
      <c r="AB28" s="1" t="s">
        <v>138</v>
      </c>
      <c r="AC28" s="1" t="s">
        <v>139</v>
      </c>
      <c r="AD28" s="1" t="s">
        <v>138</v>
      </c>
      <c r="AE28" s="1" t="s">
        <v>138</v>
      </c>
      <c r="AF28" s="1" t="s">
        <v>138</v>
      </c>
      <c r="AG28" s="1" t="s">
        <v>138</v>
      </c>
      <c r="AH28" s="1" t="s">
        <v>138</v>
      </c>
      <c r="AI28" s="1" t="s">
        <v>138</v>
      </c>
      <c r="AJ28" s="1" t="s">
        <v>138</v>
      </c>
      <c r="AK28" s="1" t="s">
        <v>138</v>
      </c>
      <c r="AL28" s="1" t="s">
        <v>138</v>
      </c>
      <c r="AM28" s="1" t="s">
        <v>138</v>
      </c>
      <c r="AN28" s="1" t="s">
        <v>138</v>
      </c>
      <c r="AO28" s="1" t="s">
        <v>138</v>
      </c>
      <c r="AP28" s="1" t="s">
        <v>138</v>
      </c>
      <c r="AQ28" s="1" t="s">
        <v>138</v>
      </c>
      <c r="AR28" s="1" t="s">
        <v>138</v>
      </c>
      <c r="AS28" s="1" t="s">
        <v>138</v>
      </c>
      <c r="AT28" s="1" t="s">
        <v>138</v>
      </c>
      <c r="AU28" s="1" t="s">
        <v>138</v>
      </c>
      <c r="AV28" s="1" t="s">
        <v>138</v>
      </c>
      <c r="AW28" s="1" t="s">
        <v>138</v>
      </c>
      <c r="AX28" s="1" t="s">
        <v>138</v>
      </c>
      <c r="AY28" s="1" t="s">
        <v>138</v>
      </c>
      <c r="AZ28" s="1" t="s">
        <v>138</v>
      </c>
      <c r="BA28" s="1" t="s">
        <v>138</v>
      </c>
      <c r="BB28" s="1" t="s">
        <v>138</v>
      </c>
      <c r="BC28" s="1" t="s">
        <v>140</v>
      </c>
      <c r="BD28" s="1" t="s">
        <v>138</v>
      </c>
      <c r="BE28" s="1" t="s">
        <v>138</v>
      </c>
      <c r="BF28" s="1" t="s">
        <v>138</v>
      </c>
      <c r="BH28" s="10" t="str">
        <f>IF(OR(COUNTIF(C28:BF28,"B")=0,(BH3-(COUNTIF(C28:BF28,"C")+COUNTIF(C28:BF28,"")))=0),0,COUNTIF(C28:BF28,"B")/(BH3-(COUNTIF(C28:BF28,"C")+COUNTIF(C28:BF28,""))))</f>
        <v>0</v>
      </c>
    </row>
    <row r="29" spans="1:60">
      <c r="A29" s="8">
        <v>245765</v>
      </c>
      <c r="B29" s="5" t="s">
        <v>31</v>
      </c>
      <c r="C29" s="1" t="s">
        <v>138</v>
      </c>
      <c r="D29" s="1" t="s">
        <v>138</v>
      </c>
      <c r="E29" s="1" t="s">
        <v>138</v>
      </c>
      <c r="F29" s="1" t="s">
        <v>138</v>
      </c>
      <c r="G29" s="1" t="s">
        <v>138</v>
      </c>
      <c r="H29" s="1" t="s">
        <v>138</v>
      </c>
      <c r="I29" s="1" t="s">
        <v>138</v>
      </c>
      <c r="J29" s="1" t="s">
        <v>138</v>
      </c>
      <c r="K29" s="1" t="s">
        <v>139</v>
      </c>
      <c r="L29" s="1" t="s">
        <v>138</v>
      </c>
      <c r="M29" s="1" t="s">
        <v>138</v>
      </c>
      <c r="N29" s="1" t="s">
        <v>138</v>
      </c>
      <c r="O29" s="1" t="s">
        <v>138</v>
      </c>
      <c r="P29" s="1" t="s">
        <v>138</v>
      </c>
      <c r="Q29" s="1" t="s">
        <v>138</v>
      </c>
      <c r="R29" s="1" t="s">
        <v>138</v>
      </c>
      <c r="S29" s="1" t="s">
        <v>138</v>
      </c>
      <c r="T29" s="1" t="s">
        <v>138</v>
      </c>
      <c r="U29" s="1" t="s">
        <v>138</v>
      </c>
      <c r="V29" s="1" t="s">
        <v>138</v>
      </c>
      <c r="W29" s="1" t="s">
        <v>138</v>
      </c>
      <c r="X29" s="1" t="s">
        <v>138</v>
      </c>
      <c r="Y29" s="1" t="s">
        <v>138</v>
      </c>
      <c r="Z29" s="1" t="s">
        <v>138</v>
      </c>
      <c r="AA29" s="1" t="s">
        <v>138</v>
      </c>
      <c r="AB29" s="1" t="s">
        <v>138</v>
      </c>
      <c r="AC29" s="1" t="s">
        <v>138</v>
      </c>
      <c r="AD29" s="1" t="s">
        <v>138</v>
      </c>
      <c r="AE29" s="1" t="s">
        <v>138</v>
      </c>
      <c r="AF29" s="1" t="s">
        <v>138</v>
      </c>
      <c r="AG29" s="1" t="s">
        <v>138</v>
      </c>
      <c r="AH29" s="1" t="s">
        <v>138</v>
      </c>
      <c r="AI29" s="1" t="s">
        <v>138</v>
      </c>
      <c r="AJ29" s="1" t="s">
        <v>138</v>
      </c>
      <c r="AK29" s="1" t="s">
        <v>138</v>
      </c>
      <c r="AL29" s="1" t="s">
        <v>138</v>
      </c>
      <c r="AM29" s="1" t="s">
        <v>138</v>
      </c>
      <c r="AN29" s="1" t="s">
        <v>138</v>
      </c>
      <c r="AO29" s="1" t="s">
        <v>138</v>
      </c>
      <c r="AP29" s="1" t="s">
        <v>138</v>
      </c>
      <c r="AQ29" s="1" t="s">
        <v>138</v>
      </c>
      <c r="AR29" s="1" t="s">
        <v>138</v>
      </c>
      <c r="AS29" s="1" t="s">
        <v>138</v>
      </c>
      <c r="AT29" s="1" t="s">
        <v>138</v>
      </c>
      <c r="AU29" s="1" t="s">
        <v>138</v>
      </c>
      <c r="AV29" s="1" t="s">
        <v>138</v>
      </c>
      <c r="AW29" s="1" t="s">
        <v>138</v>
      </c>
      <c r="AX29" s="1" t="s">
        <v>138</v>
      </c>
      <c r="AY29" s="1" t="s">
        <v>138</v>
      </c>
      <c r="AZ29" s="1" t="s">
        <v>138</v>
      </c>
      <c r="BA29" s="1" t="s">
        <v>138</v>
      </c>
      <c r="BB29" s="1" t="s">
        <v>138</v>
      </c>
      <c r="BC29" s="1" t="s">
        <v>140</v>
      </c>
      <c r="BD29" s="1" t="s">
        <v>138</v>
      </c>
      <c r="BE29" s="1" t="s">
        <v>138</v>
      </c>
      <c r="BF29" s="1" t="s">
        <v>138</v>
      </c>
      <c r="BH29" s="10" t="str">
        <f>IF(OR(COUNTIF(C29:BF29,"B")=0,(BH3-(COUNTIF(C29:BF29,"C")+COUNTIF(C29:BF29,"")))=0),0,COUNTIF(C29:BF29,"B")/(BH3-(COUNTIF(C29:BF29,"C")+COUNTIF(C29:BF29,""))))</f>
        <v>0</v>
      </c>
    </row>
    <row r="30" spans="1:60">
      <c r="BH30" s="11"/>
    </row>
    <row r="31" spans="1:60">
      <c r="B31" s="9" t="s">
        <v>142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 t="str">
        <f>COUNTIF(W4:W29, "B")</f>
        <v>0</v>
      </c>
      <c r="X31" s="12" t="str">
        <f>COUNTIF(X4:X29, "B")</f>
        <v>0</v>
      </c>
      <c r="Y31" s="12" t="str">
        <f>COUNTIF(Y4:Y29, "B")</f>
        <v>0</v>
      </c>
      <c r="Z31" s="12" t="str">
        <f>COUNTIF(Z4:Z29, "B")</f>
        <v>0</v>
      </c>
      <c r="AA31" s="12" t="str">
        <f>COUNTIF(AA4:AA29, "B")</f>
        <v>0</v>
      </c>
      <c r="AB31" s="12" t="str">
        <f>COUNTIF(AB4:AB29, "B")</f>
        <v>0</v>
      </c>
      <c r="AC31" s="12" t="str">
        <f>COUNTIF(AC4:AC29, "B")</f>
        <v>0</v>
      </c>
      <c r="AD31" s="12" t="str">
        <f>COUNTIF(AD4:AD29, "B")</f>
        <v>0</v>
      </c>
      <c r="AE31" s="12" t="str">
        <f>COUNTIF(AE4:AE29, "B")</f>
        <v>0</v>
      </c>
      <c r="AF31" s="12" t="str">
        <f>COUNTIF(AF4:AF29, "B")</f>
        <v>0</v>
      </c>
      <c r="AG31" s="12" t="str">
        <f>COUNTIF(AG4:AG29, "B")</f>
        <v>0</v>
      </c>
      <c r="AH31" s="12" t="str">
        <f>COUNTIF(AH4:AH29, "B")</f>
        <v>0</v>
      </c>
      <c r="AI31" s="12" t="str">
        <f>COUNTIF(AI4:AI29, "B")</f>
        <v>0</v>
      </c>
      <c r="AJ31" s="12" t="str">
        <f>COUNTIF(AJ4:AJ29, "B")</f>
        <v>0</v>
      </c>
      <c r="AK31" s="12" t="str">
        <f>COUNTIF(AK4:AK29, "B")</f>
        <v>0</v>
      </c>
      <c r="AL31" s="12" t="str">
        <f>COUNTIF(AL4:AL29, "B")</f>
        <v>0</v>
      </c>
      <c r="AM31" s="12" t="str">
        <f>COUNTIF(AM4:AM29, "B")</f>
        <v>0</v>
      </c>
      <c r="AN31" s="12" t="str">
        <f>COUNTIF(AN4:AN29, "B")</f>
        <v>0</v>
      </c>
      <c r="AO31" s="12" t="str">
        <f>COUNTIF(AO4:AO29, "B")</f>
        <v>0</v>
      </c>
      <c r="AP31" s="12" t="str">
        <f>COUNTIF(AP4:AP29, "B")</f>
        <v>0</v>
      </c>
      <c r="AQ31" s="12" t="str">
        <f>COUNTIF(AQ4:AQ29, "B")</f>
        <v>0</v>
      </c>
      <c r="AR31" s="12" t="str">
        <f>COUNTIF(AR4:AR29, "B")</f>
        <v>0</v>
      </c>
      <c r="AS31" s="12" t="str">
        <f>COUNTIF(AS4:AS29, "B")</f>
        <v>0</v>
      </c>
      <c r="AT31" s="12" t="str">
        <f>COUNTIF(AT4:AT29, "B")</f>
        <v>0</v>
      </c>
      <c r="AU31" s="12" t="str">
        <f>COUNTIF(AU4:AU29, "B")</f>
        <v>0</v>
      </c>
      <c r="AV31" s="12" t="str">
        <f>COUNTIF(AV4:AV29, "B")</f>
        <v>0</v>
      </c>
      <c r="AW31" s="12" t="str">
        <f>COUNTIF(AW4:AW29, "B")</f>
        <v>0</v>
      </c>
      <c r="AX31" s="12" t="str">
        <f>COUNTIF(AX4:AX29, "B")</f>
        <v>0</v>
      </c>
      <c r="AY31" s="12" t="str">
        <f>COUNTIF(AY4:AY29, "B")</f>
        <v>0</v>
      </c>
      <c r="AZ31" s="12" t="str">
        <f>COUNTIF(AZ4:AZ29, "B")</f>
        <v>0</v>
      </c>
      <c r="BA31" s="12" t="str">
        <f>COUNTIF(BA4:BA29, "B")</f>
        <v>0</v>
      </c>
      <c r="BB31" s="12" t="str">
        <f>COUNTIF(BB4:BB29, "B")</f>
        <v>0</v>
      </c>
      <c r="BC31" s="12" t="str">
        <f>COUNTIF(BC4:BC29, "B")</f>
        <v>0</v>
      </c>
      <c r="BD31" s="12" t="str">
        <f>COUNTIF(BD4:BD29, "B")</f>
        <v>0</v>
      </c>
      <c r="BE31" s="12" t="str">
        <f>COUNTIF(BE4:BE29, "B")</f>
        <v>0</v>
      </c>
      <c r="BF31" s="12" t="str">
        <f>COUNTIF(BF4:BF29, "B")</f>
        <v>0</v>
      </c>
      <c r="BG31" s="12"/>
      <c r="BH31" s="11"/>
    </row>
    <row r="32" spans="1:60">
      <c r="B32" s="9" t="s">
        <v>143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 t="str">
        <f>IF(OR(COUNTIF(W4:W29,"B")=0,(COUNTA(W4:W29)-COUNTIF(W4:W29,"C"))=0),0,COUNTIF(W4:W29,"B")/(COUNTA(W4:W29)-COUNTIF(W4:W29,"C")))</f>
        <v>0</v>
      </c>
      <c r="X32" s="11" t="str">
        <f>IF(OR(COUNTIF(X4:X29,"B")=0,(COUNTA(X4:X29)-COUNTIF(X4:X29,"C"))=0),0,COUNTIF(X4:X29,"B")/(COUNTA(X4:X29)-COUNTIF(X4:X29,"C")))</f>
        <v>0</v>
      </c>
      <c r="Y32" s="11" t="str">
        <f>IF(OR(COUNTIF(Y4:Y29,"B")=0,(COUNTA(Y4:Y29)-COUNTIF(Y4:Y29,"C"))=0),0,COUNTIF(Y4:Y29,"B")/(COUNTA(Y4:Y29)-COUNTIF(Y4:Y29,"C")))</f>
        <v>0</v>
      </c>
      <c r="Z32" s="11" t="str">
        <f>IF(OR(COUNTIF(Z4:Z29,"B")=0,(COUNTA(Z4:Z29)-COUNTIF(Z4:Z29,"C"))=0),0,COUNTIF(Z4:Z29,"B")/(COUNTA(Z4:Z29)-COUNTIF(Z4:Z29,"C")))</f>
        <v>0</v>
      </c>
      <c r="AA32" s="11" t="str">
        <f>IF(OR(COUNTIF(AA4:AA29,"B")=0,(COUNTA(AA4:AA29)-COUNTIF(AA4:AA29,"C"))=0),0,COUNTIF(AA4:AA29,"B")/(COUNTA(AA4:AA29)-COUNTIF(AA4:AA29,"C")))</f>
        <v>0</v>
      </c>
      <c r="AB32" s="11" t="str">
        <f>IF(OR(COUNTIF(AB4:AB29,"B")=0,(COUNTA(AB4:AB29)-COUNTIF(AB4:AB29,"C"))=0),0,COUNTIF(AB4:AB29,"B")/(COUNTA(AB4:AB29)-COUNTIF(AB4:AB29,"C")))</f>
        <v>0</v>
      </c>
      <c r="AC32" s="11" t="str">
        <f>IF(OR(COUNTIF(AC4:AC29,"B")=0,(COUNTA(AC4:AC29)-COUNTIF(AC4:AC29,"C"))=0),0,COUNTIF(AC4:AC29,"B")/(COUNTA(AC4:AC29)-COUNTIF(AC4:AC29,"C")))</f>
        <v>0</v>
      </c>
      <c r="AD32" s="11" t="str">
        <f>IF(OR(COUNTIF(AD4:AD29,"B")=0,(COUNTA(AD4:AD29)-COUNTIF(AD4:AD29,"C"))=0),0,COUNTIF(AD4:AD29,"B")/(COUNTA(AD4:AD29)-COUNTIF(AD4:AD29,"C")))</f>
        <v>0</v>
      </c>
      <c r="AE32" s="11" t="str">
        <f>IF(OR(COUNTIF(AE4:AE29,"B")=0,(COUNTA(AE4:AE29)-COUNTIF(AE4:AE29,"C"))=0),0,COUNTIF(AE4:AE29,"B")/(COUNTA(AE4:AE29)-COUNTIF(AE4:AE29,"C")))</f>
        <v>0</v>
      </c>
      <c r="AF32" s="11" t="str">
        <f>IF(OR(COUNTIF(AF4:AF29,"B")=0,(COUNTA(AF4:AF29)-COUNTIF(AF4:AF29,"C"))=0),0,COUNTIF(AF4:AF29,"B")/(COUNTA(AF4:AF29)-COUNTIF(AF4:AF29,"C")))</f>
        <v>0</v>
      </c>
      <c r="AG32" s="11" t="str">
        <f>IF(OR(COUNTIF(AG4:AG29,"B")=0,(COUNTA(AG4:AG29)-COUNTIF(AG4:AG29,"C"))=0),0,COUNTIF(AG4:AG29,"B")/(COUNTA(AG4:AG29)-COUNTIF(AG4:AG29,"C")))</f>
        <v>0</v>
      </c>
      <c r="AH32" s="11" t="str">
        <f>IF(OR(COUNTIF(AH4:AH29,"B")=0,(COUNTA(AH4:AH29)-COUNTIF(AH4:AH29,"C"))=0),0,COUNTIF(AH4:AH29,"B")/(COUNTA(AH4:AH29)-COUNTIF(AH4:AH29,"C")))</f>
        <v>0</v>
      </c>
      <c r="AI32" s="11" t="str">
        <f>IF(OR(COUNTIF(AI4:AI29,"B")=0,(COUNTA(AI4:AI29)-COUNTIF(AI4:AI29,"C"))=0),0,COUNTIF(AI4:AI29,"B")/(COUNTA(AI4:AI29)-COUNTIF(AI4:AI29,"C")))</f>
        <v>0</v>
      </c>
      <c r="AJ32" s="11" t="str">
        <f>IF(OR(COUNTIF(AJ4:AJ29,"B")=0,(COUNTA(AJ4:AJ29)-COUNTIF(AJ4:AJ29,"C"))=0),0,COUNTIF(AJ4:AJ29,"B")/(COUNTA(AJ4:AJ29)-COUNTIF(AJ4:AJ29,"C")))</f>
        <v>0</v>
      </c>
      <c r="AK32" s="11" t="str">
        <f>IF(OR(COUNTIF(AK4:AK29,"B")=0,(COUNTA(AK4:AK29)-COUNTIF(AK4:AK29,"C"))=0),0,COUNTIF(AK4:AK29,"B")/(COUNTA(AK4:AK29)-COUNTIF(AK4:AK29,"C")))</f>
        <v>0</v>
      </c>
      <c r="AL32" s="11" t="str">
        <f>IF(OR(COUNTIF(AL4:AL29,"B")=0,(COUNTA(AL4:AL29)-COUNTIF(AL4:AL29,"C"))=0),0,COUNTIF(AL4:AL29,"B")/(COUNTA(AL4:AL29)-COUNTIF(AL4:AL29,"C")))</f>
        <v>0</v>
      </c>
      <c r="AM32" s="11" t="str">
        <f>IF(OR(COUNTIF(AM4:AM29,"B")=0,(COUNTA(AM4:AM29)-COUNTIF(AM4:AM29,"C"))=0),0,COUNTIF(AM4:AM29,"B")/(COUNTA(AM4:AM29)-COUNTIF(AM4:AM29,"C")))</f>
        <v>0</v>
      </c>
      <c r="AN32" s="11" t="str">
        <f>IF(OR(COUNTIF(AN4:AN29,"B")=0,(COUNTA(AN4:AN29)-COUNTIF(AN4:AN29,"C"))=0),0,COUNTIF(AN4:AN29,"B")/(COUNTA(AN4:AN29)-COUNTIF(AN4:AN29,"C")))</f>
        <v>0</v>
      </c>
      <c r="AO32" s="11" t="str">
        <f>IF(OR(COUNTIF(AO4:AO29,"B")=0,(COUNTA(AO4:AO29)-COUNTIF(AO4:AO29,"C"))=0),0,COUNTIF(AO4:AO29,"B")/(COUNTA(AO4:AO29)-COUNTIF(AO4:AO29,"C")))</f>
        <v>0</v>
      </c>
      <c r="AP32" s="11" t="str">
        <f>IF(OR(COUNTIF(AP4:AP29,"B")=0,(COUNTA(AP4:AP29)-COUNTIF(AP4:AP29,"C"))=0),0,COUNTIF(AP4:AP29,"B")/(COUNTA(AP4:AP29)-COUNTIF(AP4:AP29,"C")))</f>
        <v>0</v>
      </c>
      <c r="AQ32" s="11" t="str">
        <f>IF(OR(COUNTIF(AQ4:AQ29,"B")=0,(COUNTA(AQ4:AQ29)-COUNTIF(AQ4:AQ29,"C"))=0),0,COUNTIF(AQ4:AQ29,"B")/(COUNTA(AQ4:AQ29)-COUNTIF(AQ4:AQ29,"C")))</f>
        <v>0</v>
      </c>
      <c r="AR32" s="11" t="str">
        <f>IF(OR(COUNTIF(AR4:AR29,"B")=0,(COUNTA(AR4:AR29)-COUNTIF(AR4:AR29,"C"))=0),0,COUNTIF(AR4:AR29,"B")/(COUNTA(AR4:AR29)-COUNTIF(AR4:AR29,"C")))</f>
        <v>0</v>
      </c>
      <c r="AS32" s="11" t="str">
        <f>IF(OR(COUNTIF(AS4:AS29,"B")=0,(COUNTA(AS4:AS29)-COUNTIF(AS4:AS29,"C"))=0),0,COUNTIF(AS4:AS29,"B")/(COUNTA(AS4:AS29)-COUNTIF(AS4:AS29,"C")))</f>
        <v>0</v>
      </c>
      <c r="AT32" s="11" t="str">
        <f>IF(OR(COUNTIF(AT4:AT29,"B")=0,(COUNTA(AT4:AT29)-COUNTIF(AT4:AT29,"C"))=0),0,COUNTIF(AT4:AT29,"B")/(COUNTA(AT4:AT29)-COUNTIF(AT4:AT29,"C")))</f>
        <v>0</v>
      </c>
      <c r="AU32" s="11" t="str">
        <f>IF(OR(COUNTIF(AU4:AU29,"B")=0,(COUNTA(AU4:AU29)-COUNTIF(AU4:AU29,"C"))=0),0,COUNTIF(AU4:AU29,"B")/(COUNTA(AU4:AU29)-COUNTIF(AU4:AU29,"C")))</f>
        <v>0</v>
      </c>
      <c r="AV32" s="11" t="str">
        <f>IF(OR(COUNTIF(AV4:AV29,"B")=0,(COUNTA(AV4:AV29)-COUNTIF(AV4:AV29,"C"))=0),0,COUNTIF(AV4:AV29,"B")/(COUNTA(AV4:AV29)-COUNTIF(AV4:AV29,"C")))</f>
        <v>0</v>
      </c>
      <c r="AW32" s="11" t="str">
        <f>IF(OR(COUNTIF(AW4:AW29,"B")=0,(COUNTA(AW4:AW29)-COUNTIF(AW4:AW29,"C"))=0),0,COUNTIF(AW4:AW29,"B")/(COUNTA(AW4:AW29)-COUNTIF(AW4:AW29,"C")))</f>
        <v>0</v>
      </c>
      <c r="AX32" s="11" t="str">
        <f>IF(OR(COUNTIF(AX4:AX29,"B")=0,(COUNTA(AX4:AX29)-COUNTIF(AX4:AX29,"C"))=0),0,COUNTIF(AX4:AX29,"B")/(COUNTA(AX4:AX29)-COUNTIF(AX4:AX29,"C")))</f>
        <v>0</v>
      </c>
      <c r="AY32" s="11" t="str">
        <f>IF(OR(COUNTIF(AY4:AY29,"B")=0,(COUNTA(AY4:AY29)-COUNTIF(AY4:AY29,"C"))=0),0,COUNTIF(AY4:AY29,"B")/(COUNTA(AY4:AY29)-COUNTIF(AY4:AY29,"C")))</f>
        <v>0</v>
      </c>
      <c r="AZ32" s="11" t="str">
        <f>IF(OR(COUNTIF(AZ4:AZ29,"B")=0,(COUNTA(AZ4:AZ29)-COUNTIF(AZ4:AZ29,"C"))=0),0,COUNTIF(AZ4:AZ29,"B")/(COUNTA(AZ4:AZ29)-COUNTIF(AZ4:AZ29,"C")))</f>
        <v>0</v>
      </c>
      <c r="BA32" s="11" t="str">
        <f>IF(OR(COUNTIF(BA4:BA29,"B")=0,(COUNTA(BA4:BA29)-COUNTIF(BA4:BA29,"C"))=0),0,COUNTIF(BA4:BA29,"B")/(COUNTA(BA4:BA29)-COUNTIF(BA4:BA29,"C")))</f>
        <v>0</v>
      </c>
      <c r="BB32" s="11" t="str">
        <f>IF(OR(COUNTIF(BB4:BB29,"B")=0,(COUNTA(BB4:BB29)-COUNTIF(BB4:BB29,"C"))=0),0,COUNTIF(BB4:BB29,"B")/(COUNTA(BB4:BB29)-COUNTIF(BB4:BB29,"C")))</f>
        <v>0</v>
      </c>
      <c r="BC32" s="11" t="str">
        <f>IF(OR(COUNTIF(BC4:BC29,"B")=0,(COUNTA(BC4:BC29)-COUNTIF(BC4:BC29,"C"))=0),0,COUNTIF(BC4:BC29,"B")/(COUNTA(BC4:BC29)-COUNTIF(BC4:BC29,"C")))</f>
        <v>0</v>
      </c>
      <c r="BD32" s="11" t="str">
        <f>IF(OR(COUNTIF(BD4:BD29,"B")=0,(COUNTA(BD4:BD29)-COUNTIF(BD4:BD29,"C"))=0),0,COUNTIF(BD4:BD29,"B")/(COUNTA(BD4:BD29)-COUNTIF(BD4:BD29,"C")))</f>
        <v>0</v>
      </c>
      <c r="BE32" s="11" t="str">
        <f>IF(OR(COUNTIF(BE4:BE29,"B")=0,(COUNTA(BE4:BE29)-COUNTIF(BE4:BE29,"C"))=0),0,COUNTIF(BE4:BE29,"B")/(COUNTA(BE4:BE29)-COUNTIF(BE4:BE29,"C")))</f>
        <v>0</v>
      </c>
      <c r="BF32" s="11" t="str">
        <f>IF(OR(COUNTIF(BF4:BF29,"B")=0,(COUNTA(BF4:BF29)-COUNTIF(BF4:BF29,"C"))=0),0,COUNTIF(BF4:BF29,"B")/(COUNTA(BF4:BF29)-COUNTIF(BF4:BF29,"C")))</f>
        <v>0</v>
      </c>
      <c r="BG32" s="11"/>
      <c r="BH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K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37">
      <c r="A1" t="s">
        <v>56</v>
      </c>
    </row>
    <row r="2" spans="1:37">
      <c r="A2" s="2" t="s">
        <v>41</v>
      </c>
      <c r="B2" s="2" t="s">
        <v>41</v>
      </c>
      <c r="C2" s="3">
        <v>210062</v>
      </c>
      <c r="D2" s="3">
        <v>210765</v>
      </c>
      <c r="E2" s="3">
        <v>210815</v>
      </c>
      <c r="F2" s="3">
        <v>211300</v>
      </c>
      <c r="G2" s="3">
        <v>211847</v>
      </c>
      <c r="H2" s="3">
        <v>212316</v>
      </c>
      <c r="I2" s="3">
        <v>212803</v>
      </c>
      <c r="J2" s="3">
        <v>213033</v>
      </c>
      <c r="K2" s="3">
        <v>213215</v>
      </c>
      <c r="L2" s="3">
        <v>213389</v>
      </c>
      <c r="M2" s="3">
        <v>213405</v>
      </c>
      <c r="N2" s="3">
        <v>213504</v>
      </c>
      <c r="O2" s="3">
        <v>213538</v>
      </c>
      <c r="P2" s="3">
        <v>213611</v>
      </c>
      <c r="Q2" s="3">
        <v>213629</v>
      </c>
      <c r="R2" s="3">
        <v>213801</v>
      </c>
      <c r="S2" s="3">
        <v>213850</v>
      </c>
      <c r="T2" s="3">
        <v>213868</v>
      </c>
      <c r="U2" s="3">
        <v>213991</v>
      </c>
      <c r="V2" s="3">
        <v>214049</v>
      </c>
      <c r="W2" s="3">
        <v>214064</v>
      </c>
      <c r="X2" s="3">
        <v>214106</v>
      </c>
      <c r="Y2" s="3">
        <v>214163</v>
      </c>
      <c r="Z2" s="3">
        <v>214254</v>
      </c>
      <c r="AA2" s="3">
        <v>214403</v>
      </c>
      <c r="AB2" s="3">
        <v>214510</v>
      </c>
      <c r="AC2" s="3">
        <v>214536</v>
      </c>
      <c r="AD2" s="3">
        <v>214593</v>
      </c>
      <c r="AE2" s="3">
        <v>214940</v>
      </c>
      <c r="AF2" s="3">
        <v>215194</v>
      </c>
      <c r="AG2" s="3">
        <v>215210</v>
      </c>
      <c r="AH2" s="3">
        <v>215350</v>
      </c>
      <c r="AI2" s="3">
        <v>215376</v>
      </c>
      <c r="AK2" s="2" t="s">
        <v>135</v>
      </c>
    </row>
    <row r="3" spans="1:37">
      <c r="A3" s="2" t="s">
        <v>136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K3" s="2" t="str">
        <f>SUM(C3:AI3)</f>
        <v>0</v>
      </c>
    </row>
    <row r="4" spans="1:37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K4" s="10" t="s">
        <v>137</v>
      </c>
    </row>
    <row r="5" spans="1:37">
      <c r="A5" s="8" t="s">
        <v>43</v>
      </c>
      <c r="B5" s="5" t="s">
        <v>5</v>
      </c>
      <c r="C5" s="1" t="s">
        <v>138</v>
      </c>
      <c r="D5" s="1" t="s">
        <v>140</v>
      </c>
      <c r="E5" s="1" t="s">
        <v>140</v>
      </c>
      <c r="F5" s="1" t="s">
        <v>140</v>
      </c>
      <c r="G5" s="1" t="s">
        <v>138</v>
      </c>
      <c r="H5" s="1" t="s">
        <v>140</v>
      </c>
      <c r="I5" s="1" t="s">
        <v>138</v>
      </c>
      <c r="J5" s="1" t="s">
        <v>141</v>
      </c>
      <c r="K5" s="1" t="s">
        <v>140</v>
      </c>
      <c r="L5" s="1" t="s">
        <v>138</v>
      </c>
      <c r="M5" s="1" t="s">
        <v>140</v>
      </c>
      <c r="N5" s="1" t="s">
        <v>140</v>
      </c>
      <c r="O5" s="1" t="s">
        <v>138</v>
      </c>
      <c r="P5" s="1" t="s">
        <v>138</v>
      </c>
      <c r="Q5" s="1" t="s">
        <v>138</v>
      </c>
      <c r="R5" s="1" t="s">
        <v>140</v>
      </c>
      <c r="S5" s="1" t="s">
        <v>140</v>
      </c>
      <c r="T5" s="1" t="s">
        <v>138</v>
      </c>
      <c r="U5" s="1" t="s">
        <v>140</v>
      </c>
      <c r="V5" s="1" t="s">
        <v>140</v>
      </c>
      <c r="W5" s="1" t="s">
        <v>138</v>
      </c>
      <c r="X5" s="1" t="s">
        <v>140</v>
      </c>
      <c r="Y5" s="1" t="s">
        <v>140</v>
      </c>
      <c r="Z5" s="1" t="s">
        <v>138</v>
      </c>
      <c r="AA5" s="1" t="s">
        <v>140</v>
      </c>
      <c r="AB5" s="1" t="s">
        <v>140</v>
      </c>
      <c r="AC5" s="1" t="s">
        <v>140</v>
      </c>
      <c r="AD5" s="1" t="s">
        <v>138</v>
      </c>
      <c r="AE5" s="1" t="s">
        <v>140</v>
      </c>
      <c r="AF5" s="1" t="s">
        <v>138</v>
      </c>
      <c r="AG5" s="1" t="s">
        <v>138</v>
      </c>
      <c r="AH5" s="1" t="s">
        <v>140</v>
      </c>
      <c r="AI5" s="1" t="s">
        <v>140</v>
      </c>
      <c r="AK5" s="10" t="str">
        <f>IF(OR(COUNTIF(C5:AI5,"B")=0,(AK3-(COUNTIF(C5:AI5,"C")+COUNTIF(C5:AI5,"")))=0),0,COUNTIF(C5:AI5,"B")/(AK3-(COUNTIF(C5:AI5,"C")+COUNTIF(C5:AI5,""))))</f>
        <v>0</v>
      </c>
    </row>
    <row r="6" spans="1:37">
      <c r="A6" s="8" t="s">
        <v>44</v>
      </c>
      <c r="B6" s="5" t="s">
        <v>6</v>
      </c>
      <c r="C6" s="1" t="s">
        <v>138</v>
      </c>
      <c r="D6" s="1" t="s">
        <v>138</v>
      </c>
      <c r="E6" s="1" t="s">
        <v>140</v>
      </c>
      <c r="F6" s="1" t="s">
        <v>140</v>
      </c>
      <c r="G6" s="1" t="s">
        <v>138</v>
      </c>
      <c r="H6" s="1" t="s">
        <v>140</v>
      </c>
      <c r="I6" s="1" t="s">
        <v>138</v>
      </c>
      <c r="J6" s="1" t="s">
        <v>141</v>
      </c>
      <c r="K6" s="1" t="s">
        <v>138</v>
      </c>
      <c r="L6" s="1" t="s">
        <v>139</v>
      </c>
      <c r="M6" s="1" t="s">
        <v>138</v>
      </c>
      <c r="N6" s="1" t="s">
        <v>140</v>
      </c>
      <c r="O6" s="1" t="s">
        <v>138</v>
      </c>
      <c r="P6" s="1" t="s">
        <v>138</v>
      </c>
      <c r="Q6" s="1" t="s">
        <v>138</v>
      </c>
      <c r="R6" s="1" t="s">
        <v>140</v>
      </c>
      <c r="S6" s="1" t="s">
        <v>140</v>
      </c>
      <c r="T6" s="1" t="s">
        <v>138</v>
      </c>
      <c r="U6" s="1" t="s">
        <v>138</v>
      </c>
      <c r="V6" s="1" t="s">
        <v>138</v>
      </c>
      <c r="W6" s="1" t="s">
        <v>139</v>
      </c>
      <c r="X6" s="1" t="s">
        <v>140</v>
      </c>
      <c r="Y6" s="1" t="s">
        <v>140</v>
      </c>
      <c r="Z6" s="1" t="s">
        <v>138</v>
      </c>
      <c r="AA6" s="1" t="s">
        <v>138</v>
      </c>
      <c r="AB6" s="1" t="s">
        <v>139</v>
      </c>
      <c r="AC6" s="1" t="s">
        <v>140</v>
      </c>
      <c r="AD6" s="1" t="s">
        <v>138</v>
      </c>
      <c r="AE6" s="1" t="s">
        <v>138</v>
      </c>
      <c r="AF6" s="1" t="s">
        <v>138</v>
      </c>
      <c r="AG6" s="1" t="s">
        <v>138</v>
      </c>
      <c r="AH6" s="1" t="s">
        <v>140</v>
      </c>
      <c r="AI6" s="1" t="s">
        <v>140</v>
      </c>
      <c r="AK6" s="10" t="str">
        <f>IF(OR(COUNTIF(C6:AI6,"B")=0,(AK3-(COUNTIF(C6:AI6,"C")+COUNTIF(C6:AI6,"")))=0),0,COUNTIF(C6:AI6,"B")/(AK3-(COUNTIF(C6:AI6,"C")+COUNTIF(C6:AI6,""))))</f>
        <v>0</v>
      </c>
    </row>
    <row r="7" spans="1:37">
      <c r="A7" s="8" t="s">
        <v>45</v>
      </c>
      <c r="B7" s="5" t="s">
        <v>7</v>
      </c>
      <c r="C7" s="1" t="s">
        <v>138</v>
      </c>
      <c r="D7" s="1" t="s">
        <v>138</v>
      </c>
      <c r="E7" s="1" t="s">
        <v>140</v>
      </c>
      <c r="F7" s="1" t="s">
        <v>140</v>
      </c>
      <c r="G7" s="1" t="s">
        <v>138</v>
      </c>
      <c r="H7" s="1" t="s">
        <v>140</v>
      </c>
      <c r="I7" s="1" t="s">
        <v>139</v>
      </c>
      <c r="J7" s="1" t="s">
        <v>141</v>
      </c>
      <c r="K7" s="1" t="s">
        <v>138</v>
      </c>
      <c r="L7" s="1" t="s">
        <v>138</v>
      </c>
      <c r="M7" s="1" t="s">
        <v>138</v>
      </c>
      <c r="N7" s="1" t="s">
        <v>140</v>
      </c>
      <c r="O7" s="1" t="s">
        <v>138</v>
      </c>
      <c r="P7" s="1" t="s">
        <v>138</v>
      </c>
      <c r="Q7" s="1" t="s">
        <v>138</v>
      </c>
      <c r="R7" s="1" t="s">
        <v>140</v>
      </c>
      <c r="S7" s="1" t="s">
        <v>140</v>
      </c>
      <c r="T7" s="1" t="s">
        <v>138</v>
      </c>
      <c r="U7" s="1" t="s">
        <v>138</v>
      </c>
      <c r="V7" s="1" t="s">
        <v>138</v>
      </c>
      <c r="W7" s="1" t="s">
        <v>138</v>
      </c>
      <c r="X7" s="1" t="s">
        <v>140</v>
      </c>
      <c r="Y7" s="1" t="s">
        <v>140</v>
      </c>
      <c r="Z7" s="1" t="s">
        <v>138</v>
      </c>
      <c r="AA7" s="1" t="s">
        <v>139</v>
      </c>
      <c r="AB7" s="1" t="s">
        <v>138</v>
      </c>
      <c r="AC7" s="1" t="s">
        <v>140</v>
      </c>
      <c r="AD7" s="1" t="s">
        <v>138</v>
      </c>
      <c r="AE7" s="1" t="s">
        <v>138</v>
      </c>
      <c r="AF7" s="1" t="s">
        <v>138</v>
      </c>
      <c r="AG7" s="1" t="s">
        <v>138</v>
      </c>
      <c r="AH7" s="1" t="s">
        <v>140</v>
      </c>
      <c r="AI7" s="1" t="s">
        <v>140</v>
      </c>
      <c r="AK7" s="10" t="str">
        <f>IF(OR(COUNTIF(C7:AI7,"B")=0,(AK3-(COUNTIF(C7:AI7,"C")+COUNTIF(C7:AI7,"")))=0),0,COUNTIF(C7:AI7,"B")/(AK3-(COUNTIF(C7:AI7,"C")+COUNTIF(C7:AI7,""))))</f>
        <v>0</v>
      </c>
    </row>
    <row r="8" spans="1:37">
      <c r="A8" s="8" t="s">
        <v>46</v>
      </c>
      <c r="B8" s="5" t="s">
        <v>8</v>
      </c>
      <c r="C8" s="1" t="s">
        <v>138</v>
      </c>
      <c r="D8" s="1" t="s">
        <v>139</v>
      </c>
      <c r="E8" s="1" t="s">
        <v>140</v>
      </c>
      <c r="F8" s="1" t="s">
        <v>140</v>
      </c>
      <c r="G8" s="1" t="s">
        <v>138</v>
      </c>
      <c r="H8" s="1" t="s">
        <v>140</v>
      </c>
      <c r="I8" s="1" t="s">
        <v>138</v>
      </c>
      <c r="J8" s="1" t="s">
        <v>141</v>
      </c>
      <c r="K8" s="1" t="s">
        <v>139</v>
      </c>
      <c r="L8" s="1" t="s">
        <v>138</v>
      </c>
      <c r="M8" s="1" t="s">
        <v>138</v>
      </c>
      <c r="N8" s="1" t="s">
        <v>141</v>
      </c>
      <c r="O8" s="1" t="s">
        <v>138</v>
      </c>
      <c r="P8" s="1" t="s">
        <v>138</v>
      </c>
      <c r="Q8" s="1" t="s">
        <v>138</v>
      </c>
      <c r="R8" s="1" t="s">
        <v>140</v>
      </c>
      <c r="S8" s="1" t="s">
        <v>140</v>
      </c>
      <c r="T8" s="1" t="s">
        <v>138</v>
      </c>
      <c r="U8" s="1" t="s">
        <v>138</v>
      </c>
      <c r="V8" s="1" t="s">
        <v>138</v>
      </c>
      <c r="W8" s="1" t="s">
        <v>138</v>
      </c>
      <c r="X8" s="1" t="s">
        <v>140</v>
      </c>
      <c r="Y8" s="1" t="s">
        <v>140</v>
      </c>
      <c r="Z8" s="1" t="s">
        <v>138</v>
      </c>
      <c r="AA8" s="1" t="s">
        <v>138</v>
      </c>
      <c r="AB8" s="1" t="s">
        <v>138</v>
      </c>
      <c r="AC8" s="1" t="s">
        <v>140</v>
      </c>
      <c r="AD8" s="1" t="s">
        <v>138</v>
      </c>
      <c r="AE8" s="1" t="s">
        <v>138</v>
      </c>
      <c r="AF8" s="1" t="s">
        <v>138</v>
      </c>
      <c r="AG8" s="1" t="s">
        <v>138</v>
      </c>
      <c r="AH8" s="1" t="s">
        <v>140</v>
      </c>
      <c r="AI8" s="1" t="s">
        <v>140</v>
      </c>
      <c r="AK8" s="10" t="str">
        <f>IF(OR(COUNTIF(C8:AI8,"B")=0,(AK3-(COUNTIF(C8:AI8,"C")+COUNTIF(C8:AI8,"")))=0),0,COUNTIF(C8:AI8,"B")/(AK3-(COUNTIF(C8:AI8,"C")+COUNTIF(C8:AI8,""))))</f>
        <v>0</v>
      </c>
    </row>
    <row r="9" spans="1:37">
      <c r="A9" s="8" t="s">
        <v>47</v>
      </c>
      <c r="B9" s="5" t="s">
        <v>9</v>
      </c>
      <c r="C9" s="1" t="s">
        <v>138</v>
      </c>
      <c r="D9" s="1" t="s">
        <v>140</v>
      </c>
      <c r="E9" s="1" t="s">
        <v>140</v>
      </c>
      <c r="F9" s="1" t="s">
        <v>140</v>
      </c>
      <c r="G9" s="1" t="s">
        <v>138</v>
      </c>
      <c r="H9" s="1" t="s">
        <v>140</v>
      </c>
      <c r="I9" s="1" t="s">
        <v>139</v>
      </c>
      <c r="J9" s="1" t="s">
        <v>141</v>
      </c>
      <c r="K9" s="1" t="s">
        <v>140</v>
      </c>
      <c r="L9" s="1" t="s">
        <v>138</v>
      </c>
      <c r="M9" s="1" t="s">
        <v>140</v>
      </c>
      <c r="N9" s="1" t="s">
        <v>140</v>
      </c>
      <c r="O9" s="1" t="s">
        <v>138</v>
      </c>
      <c r="P9" s="1" t="s">
        <v>138</v>
      </c>
      <c r="Q9" s="1" t="s">
        <v>138</v>
      </c>
      <c r="R9" s="1" t="s">
        <v>140</v>
      </c>
      <c r="S9" s="1" t="s">
        <v>140</v>
      </c>
      <c r="T9" s="1" t="s">
        <v>138</v>
      </c>
      <c r="U9" s="1" t="s">
        <v>140</v>
      </c>
      <c r="V9" s="1" t="s">
        <v>140</v>
      </c>
      <c r="W9" s="1" t="s">
        <v>139</v>
      </c>
      <c r="X9" s="1" t="s">
        <v>140</v>
      </c>
      <c r="Y9" s="1" t="s">
        <v>140</v>
      </c>
      <c r="Z9" s="1" t="s">
        <v>139</v>
      </c>
      <c r="AA9" s="1" t="s">
        <v>140</v>
      </c>
      <c r="AB9" s="1" t="s">
        <v>140</v>
      </c>
      <c r="AC9" s="1" t="s">
        <v>140</v>
      </c>
      <c r="AD9" s="1" t="s">
        <v>138</v>
      </c>
      <c r="AE9" s="1" t="s">
        <v>140</v>
      </c>
      <c r="AF9" s="1" t="s">
        <v>138</v>
      </c>
      <c r="AG9" s="1" t="s">
        <v>138</v>
      </c>
      <c r="AH9" s="1" t="s">
        <v>140</v>
      </c>
      <c r="AI9" s="1" t="s">
        <v>140</v>
      </c>
      <c r="AK9" s="10" t="str">
        <f>IF(OR(COUNTIF(C9:AI9,"B")=0,(AK3-(COUNTIF(C9:AI9,"C")+COUNTIF(C9:AI9,"")))=0),0,COUNTIF(C9:AI9,"B")/(AK3-(COUNTIF(C9:AI9,"C")+COUNTIF(C9:AI9,""))))</f>
        <v>0</v>
      </c>
    </row>
    <row r="10" spans="1:37">
      <c r="A10" s="8" t="s">
        <v>48</v>
      </c>
      <c r="B10" s="5" t="s">
        <v>12</v>
      </c>
      <c r="C10" s="1" t="s">
        <v>140</v>
      </c>
      <c r="D10" s="1" t="s">
        <v>140</v>
      </c>
      <c r="E10" s="1" t="s">
        <v>140</v>
      </c>
      <c r="F10" s="1" t="s">
        <v>140</v>
      </c>
      <c r="G10" s="1" t="s">
        <v>140</v>
      </c>
      <c r="H10" s="1" t="s">
        <v>140</v>
      </c>
      <c r="I10" s="1" t="s">
        <v>140</v>
      </c>
      <c r="J10" s="1" t="s">
        <v>140</v>
      </c>
      <c r="K10" s="1" t="s">
        <v>140</v>
      </c>
      <c r="L10" s="1" t="s">
        <v>140</v>
      </c>
      <c r="M10" s="1" t="s">
        <v>140</v>
      </c>
      <c r="N10" s="1" t="s">
        <v>140</v>
      </c>
      <c r="O10" s="1" t="s">
        <v>140</v>
      </c>
      <c r="P10" s="1" t="s">
        <v>140</v>
      </c>
      <c r="Q10" s="1" t="s">
        <v>140</v>
      </c>
      <c r="R10" s="1" t="s">
        <v>140</v>
      </c>
      <c r="S10" s="1" t="s">
        <v>140</v>
      </c>
      <c r="T10" s="1" t="s">
        <v>140</v>
      </c>
      <c r="U10" s="1" t="s">
        <v>140</v>
      </c>
      <c r="V10" s="1" t="s">
        <v>140</v>
      </c>
      <c r="W10" s="1" t="s">
        <v>140</v>
      </c>
      <c r="X10" s="1" t="s">
        <v>140</v>
      </c>
      <c r="Y10" s="1" t="s">
        <v>140</v>
      </c>
      <c r="Z10" s="1" t="s">
        <v>140</v>
      </c>
      <c r="AA10" s="1" t="s">
        <v>140</v>
      </c>
      <c r="AB10" s="1" t="s">
        <v>140</v>
      </c>
      <c r="AC10" s="1" t="s">
        <v>140</v>
      </c>
      <c r="AD10" s="1" t="s">
        <v>140</v>
      </c>
      <c r="AE10" s="1" t="s">
        <v>140</v>
      </c>
      <c r="AF10" s="1" t="s">
        <v>140</v>
      </c>
      <c r="AG10" s="1" t="s">
        <v>140</v>
      </c>
      <c r="AH10" s="1" t="s">
        <v>140</v>
      </c>
      <c r="AI10" s="1" t="s">
        <v>140</v>
      </c>
      <c r="AK10" s="10" t="str">
        <f>IF(OR(COUNTIF(C10:AI10,"B")=0,(AK3-(COUNTIF(C10:AI10,"C")+COUNTIF(C10:AI10,"")))=0),0,COUNTIF(C10:AI10,"B")/(AK3-(COUNTIF(C10:AI10,"C")+COUNTIF(C10:AI10,""))))</f>
        <v>0</v>
      </c>
    </row>
    <row r="11" spans="1:37">
      <c r="A11" s="8" t="s">
        <v>49</v>
      </c>
      <c r="B11" s="5" t="s">
        <v>13</v>
      </c>
      <c r="C11" s="1" t="s">
        <v>138</v>
      </c>
      <c r="D11" s="1" t="s">
        <v>140</v>
      </c>
      <c r="E11" s="1" t="s">
        <v>140</v>
      </c>
      <c r="F11" s="1" t="s">
        <v>140</v>
      </c>
      <c r="G11" s="1" t="s">
        <v>140</v>
      </c>
      <c r="H11" s="1" t="s">
        <v>140</v>
      </c>
      <c r="I11" s="1" t="s">
        <v>140</v>
      </c>
      <c r="J11" s="1" t="s">
        <v>140</v>
      </c>
      <c r="K11" s="1" t="s">
        <v>140</v>
      </c>
      <c r="L11" s="1" t="s">
        <v>140</v>
      </c>
      <c r="M11" s="1" t="s">
        <v>140</v>
      </c>
      <c r="N11" s="1" t="s">
        <v>140</v>
      </c>
      <c r="O11" s="1" t="s">
        <v>140</v>
      </c>
      <c r="P11" s="1" t="s">
        <v>140</v>
      </c>
      <c r="Q11" s="1" t="s">
        <v>140</v>
      </c>
      <c r="R11" s="1" t="s">
        <v>140</v>
      </c>
      <c r="S11" s="1" t="s">
        <v>138</v>
      </c>
      <c r="T11" s="1" t="s">
        <v>140</v>
      </c>
      <c r="U11" s="1" t="s">
        <v>140</v>
      </c>
      <c r="V11" s="1" t="s">
        <v>140</v>
      </c>
      <c r="W11" s="1" t="s">
        <v>140</v>
      </c>
      <c r="X11" s="1" t="s">
        <v>140</v>
      </c>
      <c r="Y11" s="1" t="s">
        <v>140</v>
      </c>
      <c r="Z11" s="1" t="s">
        <v>140</v>
      </c>
      <c r="AA11" s="1" t="s">
        <v>140</v>
      </c>
      <c r="AB11" s="1" t="s">
        <v>140</v>
      </c>
      <c r="AC11" s="1" t="s">
        <v>140</v>
      </c>
      <c r="AD11" s="1" t="s">
        <v>140</v>
      </c>
      <c r="AE11" s="1" t="s">
        <v>140</v>
      </c>
      <c r="AF11" s="1" t="s">
        <v>140</v>
      </c>
      <c r="AG11" s="1" t="s">
        <v>140</v>
      </c>
      <c r="AH11" s="1" t="s">
        <v>140</v>
      </c>
      <c r="AI11" s="1" t="s">
        <v>140</v>
      </c>
      <c r="AK11" s="10" t="str">
        <f>IF(OR(COUNTIF(C11:AI11,"B")=0,(AK3-(COUNTIF(C11:AI11,"C")+COUNTIF(C11:AI11,"")))=0),0,COUNTIF(C11:AI11,"B")/(AK3-(COUNTIF(C11:AI11,"C")+COUNTIF(C11:AI11,""))))</f>
        <v>0</v>
      </c>
    </row>
    <row r="12" spans="1:37">
      <c r="A12" s="8" t="s">
        <v>50</v>
      </c>
      <c r="B12" s="5" t="s">
        <v>14</v>
      </c>
      <c r="C12" s="1" t="s">
        <v>139</v>
      </c>
      <c r="D12" s="1" t="s">
        <v>140</v>
      </c>
      <c r="E12" s="1" t="s">
        <v>139</v>
      </c>
      <c r="F12" s="1" t="s">
        <v>138</v>
      </c>
      <c r="G12" s="1" t="s">
        <v>140</v>
      </c>
      <c r="H12" s="1" t="s">
        <v>140</v>
      </c>
      <c r="I12" s="1" t="s">
        <v>140</v>
      </c>
      <c r="J12" s="1" t="s">
        <v>140</v>
      </c>
      <c r="K12" s="1" t="s">
        <v>140</v>
      </c>
      <c r="L12" s="1" t="s">
        <v>140</v>
      </c>
      <c r="M12" s="1" t="s">
        <v>140</v>
      </c>
      <c r="N12" s="1" t="s">
        <v>138</v>
      </c>
      <c r="O12" s="1" t="s">
        <v>140</v>
      </c>
      <c r="P12" s="1" t="s">
        <v>140</v>
      </c>
      <c r="Q12" s="1" t="s">
        <v>140</v>
      </c>
      <c r="R12" s="1" t="s">
        <v>139</v>
      </c>
      <c r="S12" s="1" t="s">
        <v>138</v>
      </c>
      <c r="T12" s="1" t="s">
        <v>140</v>
      </c>
      <c r="U12" s="1" t="s">
        <v>140</v>
      </c>
      <c r="V12" s="1" t="s">
        <v>140</v>
      </c>
      <c r="W12" s="1" t="s">
        <v>140</v>
      </c>
      <c r="X12" s="1" t="s">
        <v>138</v>
      </c>
      <c r="Y12" s="1" t="s">
        <v>138</v>
      </c>
      <c r="Z12" s="1" t="s">
        <v>140</v>
      </c>
      <c r="AA12" s="1" t="s">
        <v>140</v>
      </c>
      <c r="AB12" s="1" t="s">
        <v>140</v>
      </c>
      <c r="AC12" s="1" t="s">
        <v>138</v>
      </c>
      <c r="AD12" s="1" t="s">
        <v>140</v>
      </c>
      <c r="AE12" s="1" t="s">
        <v>140</v>
      </c>
      <c r="AF12" s="1" t="s">
        <v>140</v>
      </c>
      <c r="AG12" s="1" t="s">
        <v>140</v>
      </c>
      <c r="AH12" s="1" t="s">
        <v>138</v>
      </c>
      <c r="AI12" s="1" t="s">
        <v>138</v>
      </c>
      <c r="AK12" s="10" t="str">
        <f>IF(OR(COUNTIF(C12:AI12,"B")=0,(AK3-(COUNTIF(C12:AI12,"C")+COUNTIF(C12:AI12,"")))=0),0,COUNTIF(C12:AI12,"B")/(AK3-(COUNTIF(C12:AI12,"C")+COUNTIF(C12:AI12,""))))</f>
        <v>0</v>
      </c>
    </row>
    <row r="13" spans="1:37">
      <c r="A13" s="8" t="s">
        <v>51</v>
      </c>
      <c r="B13" s="5" t="s">
        <v>15</v>
      </c>
      <c r="C13" s="1" t="s">
        <v>138</v>
      </c>
      <c r="D13" s="1" t="s">
        <v>140</v>
      </c>
      <c r="E13" s="1" t="s">
        <v>138</v>
      </c>
      <c r="F13" s="1" t="s">
        <v>138</v>
      </c>
      <c r="G13" s="1" t="s">
        <v>140</v>
      </c>
      <c r="H13" s="1" t="s">
        <v>140</v>
      </c>
      <c r="I13" s="1" t="s">
        <v>140</v>
      </c>
      <c r="J13" s="1" t="s">
        <v>140</v>
      </c>
      <c r="K13" s="1" t="s">
        <v>140</v>
      </c>
      <c r="L13" s="1" t="s">
        <v>140</v>
      </c>
      <c r="M13" s="1" t="s">
        <v>140</v>
      </c>
      <c r="N13" s="1" t="s">
        <v>138</v>
      </c>
      <c r="O13" s="1" t="s">
        <v>140</v>
      </c>
      <c r="P13" s="1" t="s">
        <v>140</v>
      </c>
      <c r="Q13" s="1" t="s">
        <v>140</v>
      </c>
      <c r="R13" s="1" t="s">
        <v>138</v>
      </c>
      <c r="S13" s="1" t="s">
        <v>140</v>
      </c>
      <c r="T13" s="1" t="s">
        <v>140</v>
      </c>
      <c r="U13" s="1" t="s">
        <v>140</v>
      </c>
      <c r="V13" s="1" t="s">
        <v>140</v>
      </c>
      <c r="W13" s="1" t="s">
        <v>140</v>
      </c>
      <c r="X13" s="1" t="s">
        <v>138</v>
      </c>
      <c r="Y13" s="1" t="s">
        <v>138</v>
      </c>
      <c r="Z13" s="1" t="s">
        <v>140</v>
      </c>
      <c r="AA13" s="1" t="s">
        <v>140</v>
      </c>
      <c r="AB13" s="1" t="s">
        <v>140</v>
      </c>
      <c r="AC13" s="1" t="s">
        <v>139</v>
      </c>
      <c r="AD13" s="1" t="s">
        <v>140</v>
      </c>
      <c r="AE13" s="1" t="s">
        <v>140</v>
      </c>
      <c r="AF13" s="1" t="s">
        <v>140</v>
      </c>
      <c r="AG13" s="1" t="s">
        <v>140</v>
      </c>
      <c r="AH13" s="1" t="s">
        <v>138</v>
      </c>
      <c r="AI13" s="1" t="s">
        <v>138</v>
      </c>
      <c r="AK13" s="10" t="str">
        <f>IF(OR(COUNTIF(C13:AI13,"B")=0,(AK3-(COUNTIF(C13:AI13,"C")+COUNTIF(C13:AI13,"")))=0),0,COUNTIF(C13:AI13,"B")/(AK3-(COUNTIF(C13:AI13,"C")+COUNTIF(C13:AI13,""))))</f>
        <v>0</v>
      </c>
    </row>
    <row r="14" spans="1:37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K14" s="11"/>
    </row>
    <row r="15" spans="1:37">
      <c r="A15" s="8" t="s">
        <v>52</v>
      </c>
      <c r="B15" s="5" t="s">
        <v>24</v>
      </c>
      <c r="C15" s="1" t="s">
        <v>138</v>
      </c>
      <c r="D15" s="1" t="s">
        <v>140</v>
      </c>
      <c r="E15" s="1" t="s">
        <v>138</v>
      </c>
      <c r="F15" s="1" t="s">
        <v>138</v>
      </c>
      <c r="G15" s="1" t="s">
        <v>138</v>
      </c>
      <c r="H15" s="1" t="s">
        <v>140</v>
      </c>
      <c r="I15" s="1" t="s">
        <v>138</v>
      </c>
      <c r="J15" s="1" t="s">
        <v>138</v>
      </c>
      <c r="K15" s="1" t="s">
        <v>138</v>
      </c>
      <c r="L15" s="1" t="s">
        <v>138</v>
      </c>
      <c r="M15" s="1" t="s">
        <v>138</v>
      </c>
      <c r="N15" s="1" t="s">
        <v>138</v>
      </c>
      <c r="O15" s="1" t="s">
        <v>138</v>
      </c>
      <c r="P15" s="1" t="s">
        <v>138</v>
      </c>
      <c r="Q15" s="1" t="s">
        <v>138</v>
      </c>
      <c r="R15" s="1" t="s">
        <v>138</v>
      </c>
      <c r="S15" s="1" t="s">
        <v>138</v>
      </c>
      <c r="T15" s="1" t="s">
        <v>138</v>
      </c>
      <c r="U15" s="1" t="s">
        <v>138</v>
      </c>
      <c r="V15" s="1" t="s">
        <v>138</v>
      </c>
      <c r="W15" s="1" t="s">
        <v>138</v>
      </c>
      <c r="X15" s="1" t="s">
        <v>138</v>
      </c>
      <c r="Y15" s="1" t="s">
        <v>138</v>
      </c>
      <c r="Z15" s="1" t="s">
        <v>138</v>
      </c>
      <c r="AA15" s="1" t="s">
        <v>138</v>
      </c>
      <c r="AB15" s="1" t="s">
        <v>138</v>
      </c>
      <c r="AC15" s="1" t="s">
        <v>138</v>
      </c>
      <c r="AD15" s="1" t="s">
        <v>138</v>
      </c>
      <c r="AE15" s="1" t="s">
        <v>138</v>
      </c>
      <c r="AF15" s="1" t="s">
        <v>138</v>
      </c>
      <c r="AG15" s="1" t="s">
        <v>138</v>
      </c>
      <c r="AH15" s="1" t="s">
        <v>138</v>
      </c>
      <c r="AI15" s="1" t="s">
        <v>138</v>
      </c>
      <c r="AK15" s="10" t="str">
        <f>IF(OR(COUNTIF(C15:AI15,"B")=0,(AK3-(COUNTIF(C15:AI15,"C")+COUNTIF(C15:AI15,"")))=0),0,COUNTIF(C15:AI15,"B")/(AK3-(COUNTIF(C15:AI15,"C")+COUNTIF(C15:AI15,""))))</f>
        <v>0</v>
      </c>
    </row>
    <row r="16" spans="1:37">
      <c r="A16" s="8" t="s">
        <v>53</v>
      </c>
      <c r="B16" s="5" t="s">
        <v>25</v>
      </c>
      <c r="C16" s="1" t="s">
        <v>138</v>
      </c>
      <c r="D16" s="1" t="s">
        <v>138</v>
      </c>
      <c r="E16" s="1" t="s">
        <v>138</v>
      </c>
      <c r="F16" s="1" t="s">
        <v>138</v>
      </c>
      <c r="G16" s="1" t="s">
        <v>138</v>
      </c>
      <c r="H16" s="1" t="s">
        <v>140</v>
      </c>
      <c r="I16" s="1" t="s">
        <v>138</v>
      </c>
      <c r="J16" s="1" t="s">
        <v>138</v>
      </c>
      <c r="K16" s="1" t="s">
        <v>138</v>
      </c>
      <c r="L16" s="1" t="s">
        <v>138</v>
      </c>
      <c r="M16" s="1" t="s">
        <v>138</v>
      </c>
      <c r="N16" s="1" t="s">
        <v>138</v>
      </c>
      <c r="O16" s="1" t="s">
        <v>138</v>
      </c>
      <c r="P16" s="1" t="s">
        <v>138</v>
      </c>
      <c r="Q16" s="1" t="s">
        <v>138</v>
      </c>
      <c r="R16" s="1" t="s">
        <v>138</v>
      </c>
      <c r="S16" s="1" t="s">
        <v>138</v>
      </c>
      <c r="T16" s="1" t="s">
        <v>138</v>
      </c>
      <c r="U16" s="1" t="s">
        <v>138</v>
      </c>
      <c r="V16" s="1" t="s">
        <v>138</v>
      </c>
      <c r="W16" s="1" t="s">
        <v>138</v>
      </c>
      <c r="X16" s="1" t="s">
        <v>138</v>
      </c>
      <c r="Y16" s="1" t="s">
        <v>138</v>
      </c>
      <c r="Z16" s="1" t="s">
        <v>138</v>
      </c>
      <c r="AA16" s="1" t="s">
        <v>138</v>
      </c>
      <c r="AB16" s="1" t="s">
        <v>138</v>
      </c>
      <c r="AC16" s="1" t="s">
        <v>138</v>
      </c>
      <c r="AD16" s="1" t="s">
        <v>138</v>
      </c>
      <c r="AE16" s="1" t="s">
        <v>138</v>
      </c>
      <c r="AF16" s="1" t="s">
        <v>138</v>
      </c>
      <c r="AG16" s="1" t="s">
        <v>138</v>
      </c>
      <c r="AH16" s="1" t="s">
        <v>138</v>
      </c>
      <c r="AI16" s="1" t="s">
        <v>138</v>
      </c>
      <c r="AK16" s="10" t="str">
        <f>IF(OR(COUNTIF(C16:AI16,"B")=0,(AK3-(COUNTIF(C16:AI16,"C")+COUNTIF(C16:AI16,"")))=0),0,COUNTIF(C16:AI16,"B")/(AK3-(COUNTIF(C16:AI16,"C")+COUNTIF(C16:AI16,""))))</f>
        <v>0</v>
      </c>
    </row>
    <row r="17" spans="1:37">
      <c r="A17" s="8" t="s">
        <v>54</v>
      </c>
      <c r="B17" s="5" t="s">
        <v>26</v>
      </c>
      <c r="C17" s="1" t="s">
        <v>138</v>
      </c>
      <c r="D17" s="1" t="s">
        <v>138</v>
      </c>
      <c r="E17" s="1" t="s">
        <v>138</v>
      </c>
      <c r="F17" s="1" t="s">
        <v>138</v>
      </c>
      <c r="G17" s="1" t="s">
        <v>138</v>
      </c>
      <c r="H17" s="1" t="s">
        <v>140</v>
      </c>
      <c r="I17" s="1" t="s">
        <v>138</v>
      </c>
      <c r="J17" s="1" t="s">
        <v>139</v>
      </c>
      <c r="K17" s="1" t="s">
        <v>139</v>
      </c>
      <c r="L17" s="1" t="s">
        <v>138</v>
      </c>
      <c r="M17" s="1" t="s">
        <v>138</v>
      </c>
      <c r="N17" s="1" t="s">
        <v>138</v>
      </c>
      <c r="O17" s="1" t="s">
        <v>138</v>
      </c>
      <c r="P17" s="1" t="s">
        <v>138</v>
      </c>
      <c r="Q17" s="1" t="s">
        <v>138</v>
      </c>
      <c r="R17" s="1" t="s">
        <v>138</v>
      </c>
      <c r="S17" s="1" t="s">
        <v>138</v>
      </c>
      <c r="T17" s="1" t="s">
        <v>138</v>
      </c>
      <c r="U17" s="1" t="s">
        <v>138</v>
      </c>
      <c r="V17" s="1" t="s">
        <v>138</v>
      </c>
      <c r="W17" s="1" t="s">
        <v>138</v>
      </c>
      <c r="X17" s="1" t="s">
        <v>138</v>
      </c>
      <c r="Y17" s="1" t="s">
        <v>138</v>
      </c>
      <c r="Z17" s="1" t="s">
        <v>138</v>
      </c>
      <c r="AA17" s="1" t="s">
        <v>138</v>
      </c>
      <c r="AB17" s="1" t="s">
        <v>138</v>
      </c>
      <c r="AC17" s="1" t="s">
        <v>138</v>
      </c>
      <c r="AD17" s="1" t="s">
        <v>138</v>
      </c>
      <c r="AE17" s="1" t="s">
        <v>138</v>
      </c>
      <c r="AF17" s="1" t="s">
        <v>138</v>
      </c>
      <c r="AG17" s="1" t="s">
        <v>138</v>
      </c>
      <c r="AH17" s="1" t="s">
        <v>138</v>
      </c>
      <c r="AI17" s="1" t="s">
        <v>138</v>
      </c>
      <c r="AK17" s="10" t="str">
        <f>IF(OR(COUNTIF(C17:AI17,"B")=0,(AK3-(COUNTIF(C17:AI17,"C")+COUNTIF(C17:AI17,"")))=0),0,COUNTIF(C17:AI17,"B")/(AK3-(COUNTIF(C17:AI17,"C")+COUNTIF(C17:AI17,""))))</f>
        <v>0</v>
      </c>
    </row>
    <row r="18" spans="1:37">
      <c r="A18" s="8" t="s">
        <v>55</v>
      </c>
      <c r="B18" s="5" t="s">
        <v>27</v>
      </c>
      <c r="C18" s="1" t="s">
        <v>138</v>
      </c>
      <c r="D18" s="1" t="s">
        <v>138</v>
      </c>
      <c r="E18" s="1" t="s">
        <v>138</v>
      </c>
      <c r="F18" s="1" t="s">
        <v>138</v>
      </c>
      <c r="G18" s="1" t="s">
        <v>138</v>
      </c>
      <c r="H18" s="1" t="s">
        <v>140</v>
      </c>
      <c r="I18" s="1" t="s">
        <v>138</v>
      </c>
      <c r="J18" s="1" t="s">
        <v>138</v>
      </c>
      <c r="K18" s="1" t="s">
        <v>138</v>
      </c>
      <c r="L18" s="1" t="s">
        <v>138</v>
      </c>
      <c r="M18" s="1" t="s">
        <v>138</v>
      </c>
      <c r="N18" s="1" t="s">
        <v>138</v>
      </c>
      <c r="O18" s="1" t="s">
        <v>139</v>
      </c>
      <c r="P18" s="1" t="s">
        <v>138</v>
      </c>
      <c r="Q18" s="1" t="s">
        <v>138</v>
      </c>
      <c r="R18" s="1" t="s">
        <v>138</v>
      </c>
      <c r="S18" s="1" t="s">
        <v>138</v>
      </c>
      <c r="T18" s="1" t="s">
        <v>138</v>
      </c>
      <c r="U18" s="1" t="s">
        <v>138</v>
      </c>
      <c r="V18" s="1" t="s">
        <v>138</v>
      </c>
      <c r="W18" s="1" t="s">
        <v>138</v>
      </c>
      <c r="X18" s="1" t="s">
        <v>138</v>
      </c>
      <c r="Y18" s="1" t="s">
        <v>138</v>
      </c>
      <c r="Z18" s="1" t="s">
        <v>138</v>
      </c>
      <c r="AA18" s="1" t="s">
        <v>138</v>
      </c>
      <c r="AB18" s="1" t="s">
        <v>138</v>
      </c>
      <c r="AC18" s="1" t="s">
        <v>138</v>
      </c>
      <c r="AD18" s="1" t="s">
        <v>138</v>
      </c>
      <c r="AE18" s="1" t="s">
        <v>138</v>
      </c>
      <c r="AF18" s="1" t="s">
        <v>138</v>
      </c>
      <c r="AG18" s="1" t="s">
        <v>138</v>
      </c>
      <c r="AH18" s="1" t="s">
        <v>138</v>
      </c>
      <c r="AI18" s="1" t="s">
        <v>138</v>
      </c>
      <c r="AK18" s="10" t="str">
        <f>IF(OR(COUNTIF(C18:AI18,"B")=0,(AK3-(COUNTIF(C18:AI18,"C")+COUNTIF(C18:AI18,"")))=0),0,COUNTIF(C18:AI18,"B")/(AK3-(COUNTIF(C18:AI18,"C")+COUNTIF(C18:AI18,""))))</f>
        <v>0</v>
      </c>
    </row>
    <row r="19" spans="1:37">
      <c r="A19" s="8">
        <v>420554</v>
      </c>
      <c r="B19" s="5" t="s">
        <v>28</v>
      </c>
      <c r="C19" s="1" t="s">
        <v>140</v>
      </c>
      <c r="D19" s="1" t="s">
        <v>140</v>
      </c>
      <c r="E19" s="1" t="s">
        <v>140</v>
      </c>
      <c r="F19" s="1" t="s">
        <v>138</v>
      </c>
      <c r="G19" s="1" t="s">
        <v>140</v>
      </c>
      <c r="H19" s="1" t="s">
        <v>140</v>
      </c>
      <c r="I19" s="1" t="s">
        <v>140</v>
      </c>
      <c r="J19" s="1" t="s">
        <v>140</v>
      </c>
      <c r="K19" s="1" t="s">
        <v>140</v>
      </c>
      <c r="L19" s="1" t="s">
        <v>140</v>
      </c>
      <c r="M19" s="1" t="s">
        <v>140</v>
      </c>
      <c r="N19" s="1" t="s">
        <v>138</v>
      </c>
      <c r="O19" s="1" t="s">
        <v>140</v>
      </c>
      <c r="P19" s="1" t="s">
        <v>140</v>
      </c>
      <c r="Q19" s="1" t="s">
        <v>140</v>
      </c>
      <c r="R19" s="1" t="s">
        <v>138</v>
      </c>
      <c r="S19" s="1" t="s">
        <v>138</v>
      </c>
      <c r="T19" s="1" t="s">
        <v>140</v>
      </c>
      <c r="U19" s="1" t="s">
        <v>140</v>
      </c>
      <c r="V19" s="1" t="s">
        <v>140</v>
      </c>
      <c r="W19" s="1" t="s">
        <v>140</v>
      </c>
      <c r="X19" s="1" t="s">
        <v>138</v>
      </c>
      <c r="Y19" s="1" t="s">
        <v>138</v>
      </c>
      <c r="Z19" s="1" t="s">
        <v>140</v>
      </c>
      <c r="AA19" s="1" t="s">
        <v>140</v>
      </c>
      <c r="AB19" s="1" t="s">
        <v>140</v>
      </c>
      <c r="AC19" s="1" t="s">
        <v>138</v>
      </c>
      <c r="AD19" s="1" t="s">
        <v>140</v>
      </c>
      <c r="AE19" s="1" t="s">
        <v>140</v>
      </c>
      <c r="AF19" s="1" t="s">
        <v>140</v>
      </c>
      <c r="AG19" s="1" t="s">
        <v>140</v>
      </c>
      <c r="AH19" s="1" t="s">
        <v>138</v>
      </c>
      <c r="AI19" s="1" t="s">
        <v>138</v>
      </c>
      <c r="AK19" s="10" t="str">
        <f>IF(OR(COUNTIF(C19:AI19,"B")=0,(AK3-(COUNTIF(C19:AI19,"C")+COUNTIF(C19:AI19,"")))=0),0,COUNTIF(C19:AI19,"B")/(AK3-(COUNTIF(C19:AI19,"C")+COUNTIF(C19:AI19,""))))</f>
        <v>0</v>
      </c>
    </row>
    <row r="20" spans="1:37">
      <c r="A20" s="8">
        <v>420661</v>
      </c>
      <c r="B20" s="5" t="s">
        <v>29</v>
      </c>
      <c r="C20" s="1" t="s">
        <v>138</v>
      </c>
      <c r="D20" s="1" t="s">
        <v>140</v>
      </c>
      <c r="E20" s="1" t="s">
        <v>140</v>
      </c>
      <c r="F20" s="1" t="s">
        <v>138</v>
      </c>
      <c r="G20" s="1" t="s">
        <v>140</v>
      </c>
      <c r="H20" s="1" t="s">
        <v>140</v>
      </c>
      <c r="I20" s="1" t="s">
        <v>140</v>
      </c>
      <c r="J20" s="1" t="s">
        <v>140</v>
      </c>
      <c r="K20" s="1" t="s">
        <v>140</v>
      </c>
      <c r="L20" s="1" t="s">
        <v>140</v>
      </c>
      <c r="M20" s="1" t="s">
        <v>140</v>
      </c>
      <c r="N20" s="1" t="s">
        <v>139</v>
      </c>
      <c r="O20" s="1" t="s">
        <v>140</v>
      </c>
      <c r="P20" s="1" t="s">
        <v>140</v>
      </c>
      <c r="Q20" s="1" t="s">
        <v>140</v>
      </c>
      <c r="R20" s="1" t="s">
        <v>138</v>
      </c>
      <c r="S20" s="1" t="s">
        <v>138</v>
      </c>
      <c r="T20" s="1" t="s">
        <v>140</v>
      </c>
      <c r="U20" s="1" t="s">
        <v>140</v>
      </c>
      <c r="V20" s="1" t="s">
        <v>140</v>
      </c>
      <c r="W20" s="1" t="s">
        <v>140</v>
      </c>
      <c r="X20" s="1" t="s">
        <v>138</v>
      </c>
      <c r="Y20" s="1" t="s">
        <v>138</v>
      </c>
      <c r="Z20" s="1" t="s">
        <v>140</v>
      </c>
      <c r="AA20" s="1" t="s">
        <v>140</v>
      </c>
      <c r="AB20" s="1" t="s">
        <v>140</v>
      </c>
      <c r="AC20" s="1" t="s">
        <v>138</v>
      </c>
      <c r="AD20" s="1" t="s">
        <v>140</v>
      </c>
      <c r="AE20" s="1" t="s">
        <v>140</v>
      </c>
      <c r="AF20" s="1" t="s">
        <v>140</v>
      </c>
      <c r="AG20" s="1" t="s">
        <v>140</v>
      </c>
      <c r="AH20" s="1" t="s">
        <v>138</v>
      </c>
      <c r="AI20" s="1" t="s">
        <v>138</v>
      </c>
      <c r="AK20" s="10" t="str">
        <f>IF(OR(COUNTIF(C20:AI20,"B")=0,(AK3-(COUNTIF(C20:AI20,"C")+COUNTIF(C20:AI20,"")))=0),0,COUNTIF(C20:AI20,"B")/(AK3-(COUNTIF(C20:AI20,"C")+COUNTIF(C20:AI20,""))))</f>
        <v>0</v>
      </c>
    </row>
    <row r="21" spans="1:37">
      <c r="A21" s="8">
        <v>420679</v>
      </c>
      <c r="B21" s="5" t="s">
        <v>30</v>
      </c>
      <c r="C21" s="1" t="s">
        <v>138</v>
      </c>
      <c r="D21" s="1" t="s">
        <v>140</v>
      </c>
      <c r="E21" s="1" t="s">
        <v>140</v>
      </c>
      <c r="F21" s="1" t="s">
        <v>138</v>
      </c>
      <c r="G21" s="1" t="s">
        <v>140</v>
      </c>
      <c r="H21" s="1" t="s">
        <v>140</v>
      </c>
      <c r="I21" s="1" t="s">
        <v>140</v>
      </c>
      <c r="J21" s="1" t="s">
        <v>140</v>
      </c>
      <c r="K21" s="1" t="s">
        <v>140</v>
      </c>
      <c r="L21" s="1" t="s">
        <v>140</v>
      </c>
      <c r="M21" s="1" t="s">
        <v>140</v>
      </c>
      <c r="N21" s="1" t="s">
        <v>138</v>
      </c>
      <c r="O21" s="1" t="s">
        <v>140</v>
      </c>
      <c r="P21" s="1" t="s">
        <v>140</v>
      </c>
      <c r="Q21" s="1" t="s">
        <v>140</v>
      </c>
      <c r="R21" s="1" t="s">
        <v>138</v>
      </c>
      <c r="S21" s="1" t="s">
        <v>138</v>
      </c>
      <c r="T21" s="1" t="s">
        <v>140</v>
      </c>
      <c r="U21" s="1" t="s">
        <v>140</v>
      </c>
      <c r="V21" s="1" t="s">
        <v>140</v>
      </c>
      <c r="W21" s="1" t="s">
        <v>140</v>
      </c>
      <c r="X21" s="1" t="s">
        <v>138</v>
      </c>
      <c r="Y21" s="1" t="s">
        <v>138</v>
      </c>
      <c r="Z21" s="1" t="s">
        <v>140</v>
      </c>
      <c r="AA21" s="1" t="s">
        <v>140</v>
      </c>
      <c r="AB21" s="1" t="s">
        <v>140</v>
      </c>
      <c r="AC21" s="1" t="s">
        <v>139</v>
      </c>
      <c r="AD21" s="1" t="s">
        <v>140</v>
      </c>
      <c r="AE21" s="1" t="s">
        <v>140</v>
      </c>
      <c r="AF21" s="1" t="s">
        <v>140</v>
      </c>
      <c r="AG21" s="1" t="s">
        <v>140</v>
      </c>
      <c r="AH21" s="1" t="s">
        <v>138</v>
      </c>
      <c r="AI21" s="1" t="s">
        <v>138</v>
      </c>
      <c r="AK21" s="10" t="str">
        <f>IF(OR(COUNTIF(C21:AI21,"B")=0,(AK3-(COUNTIF(C21:AI21,"C")+COUNTIF(C21:AI21,"")))=0),0,COUNTIF(C21:AI21,"B")/(AK3-(COUNTIF(C21:AI21,"C")+COUNTIF(C21:AI21,""))))</f>
        <v>0</v>
      </c>
    </row>
    <row r="22" spans="1:37">
      <c r="A22" s="8">
        <v>420711</v>
      </c>
      <c r="B22" s="5" t="s">
        <v>31</v>
      </c>
      <c r="C22" s="1" t="s">
        <v>138</v>
      </c>
      <c r="D22" s="1" t="s">
        <v>140</v>
      </c>
      <c r="E22" s="1" t="s">
        <v>140</v>
      </c>
      <c r="F22" s="1" t="s">
        <v>138</v>
      </c>
      <c r="G22" s="1" t="s">
        <v>140</v>
      </c>
      <c r="H22" s="1" t="s">
        <v>140</v>
      </c>
      <c r="I22" s="1" t="s">
        <v>140</v>
      </c>
      <c r="J22" s="1" t="s">
        <v>140</v>
      </c>
      <c r="K22" s="1" t="s">
        <v>140</v>
      </c>
      <c r="L22" s="1" t="s">
        <v>140</v>
      </c>
      <c r="M22" s="1" t="s">
        <v>140</v>
      </c>
      <c r="N22" s="1" t="s">
        <v>138</v>
      </c>
      <c r="O22" s="1" t="s">
        <v>140</v>
      </c>
      <c r="P22" s="1" t="s">
        <v>140</v>
      </c>
      <c r="Q22" s="1" t="s">
        <v>140</v>
      </c>
      <c r="R22" s="1" t="s">
        <v>138</v>
      </c>
      <c r="S22" s="1" t="s">
        <v>138</v>
      </c>
      <c r="T22" s="1" t="s">
        <v>140</v>
      </c>
      <c r="U22" s="1" t="s">
        <v>140</v>
      </c>
      <c r="V22" s="1" t="s">
        <v>140</v>
      </c>
      <c r="W22" s="1" t="s">
        <v>140</v>
      </c>
      <c r="X22" s="1" t="s">
        <v>138</v>
      </c>
      <c r="Y22" s="1" t="s">
        <v>138</v>
      </c>
      <c r="Z22" s="1" t="s">
        <v>140</v>
      </c>
      <c r="AA22" s="1" t="s">
        <v>140</v>
      </c>
      <c r="AB22" s="1" t="s">
        <v>140</v>
      </c>
      <c r="AC22" s="1" t="s">
        <v>138</v>
      </c>
      <c r="AD22" s="1" t="s">
        <v>140</v>
      </c>
      <c r="AE22" s="1" t="s">
        <v>140</v>
      </c>
      <c r="AF22" s="1" t="s">
        <v>140</v>
      </c>
      <c r="AG22" s="1" t="s">
        <v>140</v>
      </c>
      <c r="AH22" s="1" t="s">
        <v>138</v>
      </c>
      <c r="AI22" s="1" t="s">
        <v>138</v>
      </c>
      <c r="AK22" s="10" t="str">
        <f>IF(OR(COUNTIF(C22:AI22,"B")=0,(AK3-(COUNTIF(C22:AI22,"C")+COUNTIF(C22:AI22,"")))=0),0,COUNTIF(C22:AI22,"B")/(AK3-(COUNTIF(C22:AI22,"C")+COUNTIF(C22:AI22,""))))</f>
        <v>0</v>
      </c>
    </row>
    <row r="23" spans="1:37">
      <c r="AK23" s="11"/>
    </row>
    <row r="24" spans="1:37">
      <c r="B24" s="9" t="s">
        <v>142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 t="str">
        <f>COUNTIF(P4:P22, "B")</f>
        <v>0</v>
      </c>
      <c r="Q24" s="12" t="str">
        <f>COUNTIF(Q4:Q22, "B")</f>
        <v>0</v>
      </c>
      <c r="R24" s="12" t="str">
        <f>COUNTIF(R4:R22, "B")</f>
        <v>0</v>
      </c>
      <c r="S24" s="12" t="str">
        <f>COUNTIF(S4:S22, "B")</f>
        <v>0</v>
      </c>
      <c r="T24" s="12" t="str">
        <f>COUNTIF(T4:T22, "B")</f>
        <v>0</v>
      </c>
      <c r="U24" s="12" t="str">
        <f>COUNTIF(U4:U22, "B")</f>
        <v>0</v>
      </c>
      <c r="V24" s="12" t="str">
        <f>COUNTIF(V4:V22, "B")</f>
        <v>0</v>
      </c>
      <c r="W24" s="12" t="str">
        <f>COUNTIF(W4:W22, "B")</f>
        <v>0</v>
      </c>
      <c r="X24" s="12" t="str">
        <f>COUNTIF(X4:X22, "B")</f>
        <v>0</v>
      </c>
      <c r="Y24" s="12" t="str">
        <f>COUNTIF(Y4:Y22, "B")</f>
        <v>0</v>
      </c>
      <c r="Z24" s="12" t="str">
        <f>COUNTIF(Z4:Z22, "B")</f>
        <v>0</v>
      </c>
      <c r="AA24" s="12" t="str">
        <f>COUNTIF(AA4:AA22, "B")</f>
        <v>0</v>
      </c>
      <c r="AB24" s="12" t="str">
        <f>COUNTIF(AB4:AB22, "B")</f>
        <v>0</v>
      </c>
      <c r="AC24" s="12" t="str">
        <f>COUNTIF(AC4:AC22, "B")</f>
        <v>0</v>
      </c>
      <c r="AD24" s="12" t="str">
        <f>COUNTIF(AD4:AD22, "B")</f>
        <v>0</v>
      </c>
      <c r="AE24" s="12" t="str">
        <f>COUNTIF(AE4:AE22, "B")</f>
        <v>0</v>
      </c>
      <c r="AF24" s="12" t="str">
        <f>COUNTIF(AF4:AF22, "B")</f>
        <v>0</v>
      </c>
      <c r="AG24" s="12" t="str">
        <f>COUNTIF(AG4:AG22, "B")</f>
        <v>0</v>
      </c>
      <c r="AH24" s="12" t="str">
        <f>COUNTIF(AH4:AH22, "B")</f>
        <v>0</v>
      </c>
      <c r="AI24" s="12" t="str">
        <f>COUNTIF(AI4:AI22, "B")</f>
        <v>0</v>
      </c>
      <c r="AJ24" s="12"/>
      <c r="AK24" s="11"/>
    </row>
    <row r="25" spans="1:37">
      <c r="B25" s="9" t="s">
        <v>143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 t="str">
        <f>IF(OR(COUNTIF(O4:O22,"B")=0,(COUNTA(O4:O22)-COUNTIF(O4:O22,"C"))=0),0,COUNTIF(O4:O22,"B")/(COUNTA(O4:O22)-COUNTIF(O4:O22,"C")))</f>
        <v>0</v>
      </c>
      <c r="P25" s="11" t="str">
        <f>IF(OR(COUNTIF(P4:P22,"B")=0,(COUNTA(P4:P22)-COUNTIF(P4:P22,"C"))=0),0,COUNTIF(P4:P22,"B")/(COUNTA(P4:P22)-COUNTIF(P4:P22,"C")))</f>
        <v>0</v>
      </c>
      <c r="Q25" s="11" t="str">
        <f>IF(OR(COUNTIF(Q4:Q22,"B")=0,(COUNTA(Q4:Q22)-COUNTIF(Q4:Q22,"C"))=0),0,COUNTIF(Q4:Q22,"B")/(COUNTA(Q4:Q22)-COUNTIF(Q4:Q22,"C")))</f>
        <v>0</v>
      </c>
      <c r="R25" s="11" t="str">
        <f>IF(OR(COUNTIF(R4:R22,"B")=0,(COUNTA(R4:R22)-COUNTIF(R4:R22,"C"))=0),0,COUNTIF(R4:R22,"B")/(COUNTA(R4:R22)-COUNTIF(R4:R22,"C")))</f>
        <v>0</v>
      </c>
      <c r="S25" s="11" t="str">
        <f>IF(OR(COUNTIF(S4:S22,"B")=0,(COUNTA(S4:S22)-COUNTIF(S4:S22,"C"))=0),0,COUNTIF(S4:S22,"B")/(COUNTA(S4:S22)-COUNTIF(S4:S22,"C")))</f>
        <v>0</v>
      </c>
      <c r="T25" s="11" t="str">
        <f>IF(OR(COUNTIF(T4:T22,"B")=0,(COUNTA(T4:T22)-COUNTIF(T4:T22,"C"))=0),0,COUNTIF(T4:T22,"B")/(COUNTA(T4:T22)-COUNTIF(T4:T22,"C")))</f>
        <v>0</v>
      </c>
      <c r="U25" s="11" t="str">
        <f>IF(OR(COUNTIF(U4:U22,"B")=0,(COUNTA(U4:U22)-COUNTIF(U4:U22,"C"))=0),0,COUNTIF(U4:U22,"B")/(COUNTA(U4:U22)-COUNTIF(U4:U22,"C")))</f>
        <v>0</v>
      </c>
      <c r="V25" s="11" t="str">
        <f>IF(OR(COUNTIF(V4:V22,"B")=0,(COUNTA(V4:V22)-COUNTIF(V4:V22,"C"))=0),0,COUNTIF(V4:V22,"B")/(COUNTA(V4:V22)-COUNTIF(V4:V22,"C")))</f>
        <v>0</v>
      </c>
      <c r="W25" s="11" t="str">
        <f>IF(OR(COUNTIF(W4:W22,"B")=0,(COUNTA(W4:W22)-COUNTIF(W4:W22,"C"))=0),0,COUNTIF(W4:W22,"B")/(COUNTA(W4:W22)-COUNTIF(W4:W22,"C")))</f>
        <v>0</v>
      </c>
      <c r="X25" s="11" t="str">
        <f>IF(OR(COUNTIF(X4:X22,"B")=0,(COUNTA(X4:X22)-COUNTIF(X4:X22,"C"))=0),0,COUNTIF(X4:X22,"B")/(COUNTA(X4:X22)-COUNTIF(X4:X22,"C")))</f>
        <v>0</v>
      </c>
      <c r="Y25" s="11" t="str">
        <f>IF(OR(COUNTIF(Y4:Y22,"B")=0,(COUNTA(Y4:Y22)-COUNTIF(Y4:Y22,"C"))=0),0,COUNTIF(Y4:Y22,"B")/(COUNTA(Y4:Y22)-COUNTIF(Y4:Y22,"C")))</f>
        <v>0</v>
      </c>
      <c r="Z25" s="11" t="str">
        <f>IF(OR(COUNTIF(Z4:Z22,"B")=0,(COUNTA(Z4:Z22)-COUNTIF(Z4:Z22,"C"))=0),0,COUNTIF(Z4:Z22,"B")/(COUNTA(Z4:Z22)-COUNTIF(Z4:Z22,"C")))</f>
        <v>0</v>
      </c>
      <c r="AA25" s="11" t="str">
        <f>IF(OR(COUNTIF(AA4:AA22,"B")=0,(COUNTA(AA4:AA22)-COUNTIF(AA4:AA22,"C"))=0),0,COUNTIF(AA4:AA22,"B")/(COUNTA(AA4:AA22)-COUNTIF(AA4:AA22,"C")))</f>
        <v>0</v>
      </c>
      <c r="AB25" s="11" t="str">
        <f>IF(OR(COUNTIF(AB4:AB22,"B")=0,(COUNTA(AB4:AB22)-COUNTIF(AB4:AB22,"C"))=0),0,COUNTIF(AB4:AB22,"B")/(COUNTA(AB4:AB22)-COUNTIF(AB4:AB22,"C")))</f>
        <v>0</v>
      </c>
      <c r="AC25" s="11" t="str">
        <f>IF(OR(COUNTIF(AC4:AC22,"B")=0,(COUNTA(AC4:AC22)-COUNTIF(AC4:AC22,"C"))=0),0,COUNTIF(AC4:AC22,"B")/(COUNTA(AC4:AC22)-COUNTIF(AC4:AC22,"C")))</f>
        <v>0</v>
      </c>
      <c r="AD25" s="11" t="str">
        <f>IF(OR(COUNTIF(AD4:AD22,"B")=0,(COUNTA(AD4:AD22)-COUNTIF(AD4:AD22,"C"))=0),0,COUNTIF(AD4:AD22,"B")/(COUNTA(AD4:AD22)-COUNTIF(AD4:AD22,"C")))</f>
        <v>0</v>
      </c>
      <c r="AE25" s="11" t="str">
        <f>IF(OR(COUNTIF(AE4:AE22,"B")=0,(COUNTA(AE4:AE22)-COUNTIF(AE4:AE22,"C"))=0),0,COUNTIF(AE4:AE22,"B")/(COUNTA(AE4:AE22)-COUNTIF(AE4:AE22,"C")))</f>
        <v>0</v>
      </c>
      <c r="AF25" s="11" t="str">
        <f>IF(OR(COUNTIF(AF4:AF22,"B")=0,(COUNTA(AF4:AF22)-COUNTIF(AF4:AF22,"C"))=0),0,COUNTIF(AF4:AF22,"B")/(COUNTA(AF4:AF22)-COUNTIF(AF4:AF22,"C")))</f>
        <v>0</v>
      </c>
      <c r="AG25" s="11" t="str">
        <f>IF(OR(COUNTIF(AG4:AG22,"B")=0,(COUNTA(AG4:AG22)-COUNTIF(AG4:AG22,"C"))=0),0,COUNTIF(AG4:AG22,"B")/(COUNTA(AG4:AG22)-COUNTIF(AG4:AG22,"C")))</f>
        <v>0</v>
      </c>
      <c r="AH25" s="11" t="str">
        <f>IF(OR(COUNTIF(AH4:AH22,"B")=0,(COUNTA(AH4:AH22)-COUNTIF(AH4:AH22,"C"))=0),0,COUNTIF(AH4:AH22,"B")/(COUNTA(AH4:AH22)-COUNTIF(AH4:AH22,"C")))</f>
        <v>0</v>
      </c>
      <c r="AI25" s="11" t="str">
        <f>IF(OR(COUNTIF(AI4:AI22,"B")=0,(COUNTA(AI4:AI22)-COUNTIF(AI4:AI22,"C"))=0),0,COUNTIF(AI4:AI22,"B")/(COUNTA(AI4:AI22)-COUNTIF(AI4:AI22,"C")))</f>
        <v>0</v>
      </c>
      <c r="AJ25" s="11"/>
      <c r="AK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MAN_JAN(30.01_05.03)</vt:lpstr>
      <vt:lpstr>PNS_JAN(30.01_05.03)</vt:lpstr>
      <vt:lpstr>WAT_JAN(30.01_05.03)</vt:lpstr>
      <vt:lpstr>WEL_JAN(30.01_05.03)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2026-03-05T10:48:14+08:00</dcterms:created>
  <dcterms:modified xsi:type="dcterms:W3CDTF">2026-03-05T10:48:14+08:00</dcterms:modified>
  <dc:title>Untitled Spreadsheet</dc:title>
  <dc:description/>
  <dc:subject/>
  <cp:keywords/>
  <cp:category/>
</cp:coreProperties>
</file>