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30.01_05.03)" sheetId="5" r:id="rId8"/>
    <sheet name="PNS_JAN(30.01_05.03)" sheetId="6" r:id="rId9"/>
    <sheet name="WAT_JAN(30.01_05.03)" sheetId="7" r:id="rId10"/>
    <sheet name="WEL_JAN(30.01_05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<sst xmlns="http://schemas.openxmlformats.org/spreadsheetml/2006/main" uniqueCount="99">
  <si>
    <t>Summary</t>
  </si>
  <si>
    <t>MAN</t>
  </si>
  <si>
    <t>MAN_JAN(30.01_05.03)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</si>
  <si>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</si>
  <si>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</si>
  <si>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</si>
  <si>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</si>
  <si>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</si>
  <si>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</si>
  <si>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</si>
  <si>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</si>
  <si>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</si>
  <si>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</si>
  <si>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</si>
  <si>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</si>
  <si>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</si>
  <si>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</si>
  <si>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</si>
  <si>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</si>
  <si>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</si>
  <si>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</si>
  <si>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</si>
  <si>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</si>
  <si>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</si>
  <si>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</si>
  <si>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</si>
  <si>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</si>
  <si>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</si>
  <si>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</si>
  <si>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</si>
  <si>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</si>
  <si>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</si>
  <si>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</si>
  <si>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PNS_JAN(30.01_05.03)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</si>
  <si>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</si>
  <si>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</si>
  <si>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</si>
  <si>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</si>
  <si>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</si>
  <si>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</si>
  <si>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WAT_JAN(30.01_05.03)</t>
  </si>
  <si>
    <t>WEL</t>
  </si>
  <si>
    <t>WEL_JAN(30.01_05.03)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</si>
  <si>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</si>
  <si>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</si>
  <si>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</si>
  <si>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</si>
  <si>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</si>
  <si>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</si>
  <si>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</si>
  <si>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</si>
  <si>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</si>
  <si>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</si>
  <si>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</si>
  <si>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</si>
  <si>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</si>
  <si>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</si>
  <si>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BU</t>
  </si>
  <si>
    <t>CB</t>
  </si>
  <si>
    <t>CJ</t>
  </si>
  <si>
    <t>CY</t>
  </si>
  <si>
    <t>EL</t>
  </si>
  <si>
    <t>FE</t>
  </si>
  <si>
    <t>FF</t>
  </si>
  <si>
    <t>FJ</t>
  </si>
  <si>
    <t>FP</t>
  </si>
  <si>
    <t>FU</t>
  </si>
  <si>
    <t>FW</t>
  </si>
  <si>
    <t>GC</t>
  </si>
  <si>
    <t>GD</t>
  </si>
  <si>
    <t>KL</t>
  </si>
  <si>
    <t>LI</t>
  </si>
  <si>
    <t>LT</t>
  </si>
  <si>
    <t>MD</t>
  </si>
  <si>
    <t>MF</t>
  </si>
  <si>
    <t>MM</t>
  </si>
  <si>
    <t>NH</t>
  </si>
  <si>
    <t>NP</t>
  </si>
  <si>
    <t>NR</t>
  </si>
  <si>
    <t>PP</t>
  </si>
  <si>
    <t>PV</t>
  </si>
  <si>
    <t>SJ</t>
  </si>
  <si>
    <t>SZ</t>
  </si>
  <si>
    <t>TJ</t>
  </si>
  <si>
    <t>TS</t>
  </si>
  <si>
    <t>UC</t>
  </si>
  <si>
    <t>US</t>
  </si>
  <si>
    <t>WI</t>
  </si>
  <si>
    <t>WR</t>
  </si>
  <si>
    <t>YM</t>
  </si>
  <si>
    <t>Total no. of visits</t>
  </si>
  <si>
    <t>JAN(30.01_05.03)</t>
  </si>
  <si>
    <t>OOS %</t>
  </si>
  <si>
    <t>A</t>
  </si>
  <si>
    <t>B</t>
  </si>
  <si>
    <t>C</t>
  </si>
  <si>
    <t>D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</si>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</sst>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'MAN_JAN(30.01_05.03)'!AK5</f>
        <v>0</v>
      </c>
    </row>
    <row r="5" spans="1:3">
      <c r="A5" s="8">
        <v>877225</v>
      </c>
      <c r="B5" s="5" t="s">
        <v>6</v>
      </c>
      <c r="C5" s="10" t="str">
        <f>'MAN_JAN(30.01_05.03)'!AK6</f>
        <v>0</v>
      </c>
    </row>
    <row r="6" spans="1:3">
      <c r="A6" s="8">
        <v>877571</v>
      </c>
      <c r="B6" s="5" t="s">
        <v>7</v>
      </c>
      <c r="C6" s="10" t="str">
        <f>'MAN_JAN(30.01_05.03)'!AK7</f>
        <v>0</v>
      </c>
    </row>
    <row r="7" spans="1:3">
      <c r="A7" s="8">
        <v>877811</v>
      </c>
      <c r="B7" s="5" t="s">
        <v>8</v>
      </c>
      <c r="C7" s="10" t="str">
        <f>'MAN_JAN(30.01_05.03)'!AK8</f>
        <v>0</v>
      </c>
    </row>
    <row r="8" spans="1:3">
      <c r="A8" s="8">
        <v>877852</v>
      </c>
      <c r="B8" s="5" t="s">
        <v>9</v>
      </c>
      <c r="C8" s="10" t="str">
        <f>'MAN_JAN(30.01_05.03)'!AK9</f>
        <v>0</v>
      </c>
    </row>
    <row r="9" spans="1:3">
      <c r="A9" s="8">
        <v>913350</v>
      </c>
      <c r="B9" s="5" t="s">
        <v>10</v>
      </c>
      <c r="C9" s="10" t="str">
        <f>'MAN_JAN(30.01_05.03)'!AK10</f>
        <v>0</v>
      </c>
    </row>
    <row r="10" spans="1:3">
      <c r="A10" s="8">
        <v>908251</v>
      </c>
      <c r="B10" s="5" t="s">
        <v>11</v>
      </c>
      <c r="C10" s="10" t="str">
        <f>'MAN_JAN(30.01_05.03)'!AK11</f>
        <v>0</v>
      </c>
    </row>
    <row r="11" spans="1:3">
      <c r="A11" s="8">
        <v>568071</v>
      </c>
      <c r="B11" s="5" t="s">
        <v>12</v>
      </c>
      <c r="C11" s="10" t="str">
        <f>'MAN_JAN(30.01_05.03)'!AK12</f>
        <v>0</v>
      </c>
    </row>
    <row r="12" spans="1:3">
      <c r="A12" s="8">
        <v>75960</v>
      </c>
      <c r="B12" s="5" t="s">
        <v>13</v>
      </c>
      <c r="C12" s="10" t="str">
        <f>'MAN_JAN(30.01_05.03)'!AK13</f>
        <v>0</v>
      </c>
    </row>
    <row r="13" spans="1:3">
      <c r="A13" s="8">
        <v>77834</v>
      </c>
      <c r="B13" s="5" t="s">
        <v>14</v>
      </c>
      <c r="C13" s="10" t="str">
        <f>'MAN_JAN(30.01_05.03)'!AK14</f>
        <v>0</v>
      </c>
    </row>
    <row r="14" spans="1:3">
      <c r="A14" s="8">
        <v>78063</v>
      </c>
      <c r="B14" s="5" t="s">
        <v>15</v>
      </c>
      <c r="C14" s="10" t="str">
        <f>'MAN_JAN(30.01_05.03)'!AK15</f>
        <v>0</v>
      </c>
    </row>
    <row r="15" spans="1:3">
      <c r="A15" s="8">
        <v>615583</v>
      </c>
      <c r="B15" s="5" t="s">
        <v>16</v>
      </c>
      <c r="C15" s="10" t="str">
        <f>'MAN_JAN(30.01_05.03)'!AK16</f>
        <v>0</v>
      </c>
    </row>
    <row r="16" spans="1:3">
      <c r="A16" s="8">
        <v>379206</v>
      </c>
      <c r="B16" s="5" t="s">
        <v>17</v>
      </c>
      <c r="C16" s="10" t="str">
        <f>'MAN_JAN(30.01_05.03)'!AK17</f>
        <v>0</v>
      </c>
    </row>
    <row r="17" spans="1:3">
      <c r="A17" s="8">
        <v>379214</v>
      </c>
      <c r="B17" s="5" t="s">
        <v>18</v>
      </c>
      <c r="C17" s="10" t="str">
        <f>'MAN_JAN(30.01_05.03)'!AK18</f>
        <v>0</v>
      </c>
    </row>
    <row r="18" spans="1:3">
      <c r="A18" s="8">
        <v>221929</v>
      </c>
      <c r="B18" s="5" t="s">
        <v>19</v>
      </c>
      <c r="C18" s="10" t="str">
        <f>'MAN_JAN(30.01_05.03)'!AK19</f>
        <v>0</v>
      </c>
    </row>
    <row r="19" spans="1:3">
      <c r="A19" s="8">
        <v>692582</v>
      </c>
      <c r="B19" s="5" t="s">
        <v>20</v>
      </c>
      <c r="C19" s="10" t="str">
        <f>'MAN_JAN(30.01_05.03)'!AK20</f>
        <v>0</v>
      </c>
    </row>
    <row r="20" spans="1:3">
      <c r="A20" s="8">
        <v>130666</v>
      </c>
      <c r="B20" s="5" t="s">
        <v>21</v>
      </c>
      <c r="C20" s="10" t="str">
        <f>'MAN_JAN(30.01_05.03)'!AK21</f>
        <v>0</v>
      </c>
    </row>
    <row r="21" spans="1:3">
      <c r="A21" s="8">
        <v>389726</v>
      </c>
      <c r="B21" s="5" t="s">
        <v>22</v>
      </c>
      <c r="C21" s="10" t="str">
        <f>'MAN_JAN(30.01_05.03)'!AK22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'MAN_JAN(30.01_05.03)'!AK24</f>
        <v>0</v>
      </c>
    </row>
    <row r="24" spans="1:3">
      <c r="A24" s="8">
        <v>844530</v>
      </c>
      <c r="B24" s="5" t="s">
        <v>25</v>
      </c>
      <c r="C24" s="10" t="str">
        <f>'MAN_JAN(30.01_05.03)'!AK25</f>
        <v>0</v>
      </c>
    </row>
    <row r="25" spans="1:3">
      <c r="A25" s="8">
        <v>844548</v>
      </c>
      <c r="B25" s="5" t="s">
        <v>26</v>
      </c>
      <c r="C25" s="10" t="str">
        <f>'MAN_JAN(30.01_05.03)'!AK26</f>
        <v>0</v>
      </c>
    </row>
    <row r="26" spans="1:3">
      <c r="A26" s="8">
        <v>844720</v>
      </c>
      <c r="B26" s="5" t="s">
        <v>27</v>
      </c>
      <c r="C26" s="10" t="str">
        <f>'MAN_JAN(30.01_05.03)'!AK27</f>
        <v>0</v>
      </c>
    </row>
    <row r="27" spans="1:3">
      <c r="A27" s="8">
        <v>783563</v>
      </c>
      <c r="B27" s="5" t="s">
        <v>28</v>
      </c>
      <c r="C27" s="10" t="str">
        <f>'MAN_JAN(30.01_05.03)'!AK28</f>
        <v>0</v>
      </c>
    </row>
    <row r="28" spans="1:3">
      <c r="A28" s="8">
        <v>783696</v>
      </c>
      <c r="B28" s="5" t="s">
        <v>29</v>
      </c>
      <c r="C28" s="10" t="str">
        <f>'MAN_JAN(30.01_05.03)'!AK29</f>
        <v>0</v>
      </c>
    </row>
    <row r="29" spans="1:3">
      <c r="A29" s="8">
        <v>784249</v>
      </c>
      <c r="B29" s="5" t="s">
        <v>30</v>
      </c>
      <c r="C29" s="10" t="str">
        <f>'MAN_JAN(30.01_05.03)'!AK30</f>
        <v>0</v>
      </c>
    </row>
    <row r="30" spans="1:3">
      <c r="A30" s="8">
        <v>784306</v>
      </c>
      <c r="B30" s="5" t="s">
        <v>31</v>
      </c>
      <c r="C30" s="10" t="str">
        <f>'MAN_JAN(30.01_05.03)'!AK31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'PNS_JAN(30.01_05.03)'!J5</f>
        <v>0</v>
      </c>
    </row>
    <row r="5" spans="1:3">
      <c r="A5" s="8">
        <v>801699</v>
      </c>
      <c r="B5" s="5" t="s">
        <v>35</v>
      </c>
      <c r="C5" s="10" t="str">
        <f>'PNS_JAN(30.01_05.03)'!J6</f>
        <v>0</v>
      </c>
    </row>
    <row r="6" spans="1:3">
      <c r="A6" s="8">
        <v>801701</v>
      </c>
      <c r="B6" s="5" t="s">
        <v>36</v>
      </c>
      <c r="C6" s="10" t="str">
        <f>'PNS_JAN(30.01_05.03)'!J7</f>
        <v>0</v>
      </c>
    </row>
    <row r="7" spans="1:3">
      <c r="A7" s="8">
        <v>801700</v>
      </c>
      <c r="B7" s="5" t="s">
        <v>37</v>
      </c>
      <c r="C7" s="10" t="str">
        <f>'PNS_JAN(30.01_05.03)'!J8</f>
        <v>0</v>
      </c>
    </row>
    <row r="8" spans="1:3">
      <c r="A8" s="8">
        <v>801702</v>
      </c>
      <c r="B8" s="5" t="s">
        <v>38</v>
      </c>
      <c r="C8" s="10" t="str">
        <f>'PNS_JAN(30.01_05.03)'!J9</f>
        <v>0</v>
      </c>
    </row>
    <row r="9" spans="1:3">
      <c r="A9" s="8">
        <v>128954</v>
      </c>
      <c r="B9" s="5" t="s">
        <v>12</v>
      </c>
      <c r="C9" s="10" t="str">
        <f>'PNS_JAN(30.01_05.03)'!J10</f>
        <v>0</v>
      </c>
    </row>
    <row r="10" spans="1:3">
      <c r="A10" s="8">
        <v>128956</v>
      </c>
      <c r="B10" s="5" t="s">
        <v>13</v>
      </c>
      <c r="C10" s="10" t="str">
        <f>'PNS_JAN(30.01_05.03)'!J11</f>
        <v>0</v>
      </c>
    </row>
    <row r="11" spans="1:3">
      <c r="A11" s="8">
        <v>128959</v>
      </c>
      <c r="B11" s="5" t="s">
        <v>14</v>
      </c>
      <c r="C11" s="10" t="str">
        <f>'PNS_JAN(30.01_05.03)'!J12</f>
        <v>0</v>
      </c>
    </row>
    <row r="12" spans="1:3">
      <c r="A12" s="8">
        <v>128964</v>
      </c>
      <c r="B12" s="5" t="s">
        <v>15</v>
      </c>
      <c r="C12" s="10" t="str">
        <f>'PNS_JAN(30.01_05.03)'!J13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'PNS_JAN(30.01_05.03)'!J15</f>
        <v>0</v>
      </c>
    </row>
    <row r="15" spans="1:3">
      <c r="A15" s="8">
        <v>819784</v>
      </c>
      <c r="B15" s="5" t="s">
        <v>25</v>
      </c>
      <c r="C15" s="10" t="str">
        <f>'PNS_JAN(30.01_05.03)'!J16</f>
        <v>0</v>
      </c>
    </row>
    <row r="16" spans="1:3">
      <c r="A16" s="8">
        <v>819785</v>
      </c>
      <c r="B16" s="5" t="s">
        <v>26</v>
      </c>
      <c r="C16" s="10" t="str">
        <f>'PNS_JAN(30.01_05.03)'!J17</f>
        <v>0</v>
      </c>
    </row>
    <row r="17" spans="1:3">
      <c r="A17" s="8">
        <v>819786</v>
      </c>
      <c r="B17" s="5" t="s">
        <v>27</v>
      </c>
      <c r="C17" s="10" t="str">
        <f>'PNS_JAN(30.01_05.03)'!J18</f>
        <v>0</v>
      </c>
    </row>
    <row r="18" spans="1:3">
      <c r="A18" s="8">
        <v>245757</v>
      </c>
      <c r="B18" s="5" t="s">
        <v>28</v>
      </c>
      <c r="C18" s="10" t="str">
        <f>'PNS_JAN(30.01_05.03)'!J19</f>
        <v>0</v>
      </c>
    </row>
    <row r="19" spans="1:3">
      <c r="A19" s="8">
        <v>245827</v>
      </c>
      <c r="B19" s="5" t="s">
        <v>29</v>
      </c>
      <c r="C19" s="10" t="str">
        <f>'PNS_JAN(30.01_05.03)'!J20</f>
        <v>0</v>
      </c>
    </row>
    <row r="20" spans="1:3">
      <c r="A20" s="8">
        <v>245817</v>
      </c>
      <c r="B20" s="5" t="s">
        <v>30</v>
      </c>
      <c r="C20" s="10" t="str">
        <f>'PNS_JAN(30.01_05.03)'!J21</f>
        <v>0</v>
      </c>
    </row>
    <row r="21" spans="1:3">
      <c r="A21" s="8">
        <v>245765</v>
      </c>
      <c r="B21" s="5" t="s">
        <v>31</v>
      </c>
      <c r="C21" s="10" t="str">
        <f>'PNS_JAN(30.01_05.03)'!J22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'WAT_JAN(30.01_05.03)'!X5</f>
        <v>0</v>
      </c>
    </row>
    <row r="5" spans="1:3">
      <c r="A5" s="8">
        <v>801699</v>
      </c>
      <c r="B5" s="5" t="s">
        <v>35</v>
      </c>
      <c r="C5" s="10" t="str">
        <f>'WAT_JAN(30.01_05.03)'!X6</f>
        <v>0</v>
      </c>
    </row>
    <row r="6" spans="1:3">
      <c r="A6" s="8">
        <v>801701</v>
      </c>
      <c r="B6" s="5" t="s">
        <v>36</v>
      </c>
      <c r="C6" s="10" t="str">
        <f>'WAT_JAN(30.01_05.03)'!X7</f>
        <v>0</v>
      </c>
    </row>
    <row r="7" spans="1:3">
      <c r="A7" s="8">
        <v>801700</v>
      </c>
      <c r="B7" s="5" t="s">
        <v>37</v>
      </c>
      <c r="C7" s="10" t="str">
        <f>'WAT_JAN(30.01_05.03)'!X8</f>
        <v>0</v>
      </c>
    </row>
    <row r="8" spans="1:3">
      <c r="A8" s="8">
        <v>801702</v>
      </c>
      <c r="B8" s="5" t="s">
        <v>38</v>
      </c>
      <c r="C8" s="10" t="str">
        <f>'WAT_JAN(30.01_05.03)'!X9</f>
        <v>0</v>
      </c>
    </row>
    <row r="9" spans="1:3">
      <c r="A9" s="8">
        <v>128954</v>
      </c>
      <c r="B9" s="5" t="s">
        <v>12</v>
      </c>
      <c r="C9" s="10" t="str">
        <f>'WAT_JAN(30.01_05.03)'!X10</f>
        <v>0</v>
      </c>
    </row>
    <row r="10" spans="1:3">
      <c r="A10" s="8">
        <v>128956</v>
      </c>
      <c r="B10" s="5" t="s">
        <v>13</v>
      </c>
      <c r="C10" s="10" t="str">
        <f>'WAT_JAN(30.01_05.03)'!X11</f>
        <v>0</v>
      </c>
    </row>
    <row r="11" spans="1:3">
      <c r="A11" s="8">
        <v>128959</v>
      </c>
      <c r="B11" s="5" t="s">
        <v>14</v>
      </c>
      <c r="C11" s="10" t="str">
        <f>'WAT_JAN(30.01_05.03)'!X12</f>
        <v>0</v>
      </c>
    </row>
    <row r="12" spans="1:3">
      <c r="A12" s="8">
        <v>128964</v>
      </c>
      <c r="B12" s="5" t="s">
        <v>15</v>
      </c>
      <c r="C12" s="10" t="str">
        <f>'WAT_JAN(30.01_05.03)'!X13</f>
        <v>0</v>
      </c>
    </row>
    <row r="13" spans="1:3">
      <c r="A13" s="8">
        <v>465446</v>
      </c>
      <c r="B13" s="5" t="s">
        <v>16</v>
      </c>
      <c r="C13" s="10" t="str">
        <f>'WAT_JAN(30.01_05.03)'!X14</f>
        <v>0</v>
      </c>
    </row>
    <row r="14" spans="1:3">
      <c r="A14" s="8">
        <v>818529</v>
      </c>
      <c r="B14" s="5" t="s">
        <v>17</v>
      </c>
      <c r="C14" s="10" t="str">
        <f>'WAT_JAN(30.01_05.03)'!X15</f>
        <v>0</v>
      </c>
    </row>
    <row r="15" spans="1:3">
      <c r="A15" s="8">
        <v>818530</v>
      </c>
      <c r="B15" s="5" t="s">
        <v>18</v>
      </c>
      <c r="C15" s="10" t="str">
        <f>'WAT_JAN(30.01_05.03)'!X16</f>
        <v>0</v>
      </c>
    </row>
    <row r="16" spans="1:3">
      <c r="A16" s="8">
        <v>820029</v>
      </c>
      <c r="B16" s="5" t="s">
        <v>19</v>
      </c>
      <c r="C16" s="10" t="str">
        <f>'WAT_JAN(30.01_05.03)'!X17</f>
        <v>0</v>
      </c>
    </row>
    <row r="17" spans="1:3">
      <c r="A17" s="8">
        <v>805978</v>
      </c>
      <c r="B17" s="5" t="s">
        <v>20</v>
      </c>
      <c r="C17" s="10" t="str">
        <f>'WAT_JAN(30.01_05.03)'!X18</f>
        <v>0</v>
      </c>
    </row>
    <row r="18" spans="1:3">
      <c r="A18" s="8">
        <v>188883</v>
      </c>
      <c r="B18" s="5" t="s">
        <v>21</v>
      </c>
      <c r="C18" s="10" t="str">
        <f>'WAT_JAN(30.01_05.03)'!X19</f>
        <v>0</v>
      </c>
    </row>
    <row r="19" spans="1:3">
      <c r="A19" s="8">
        <v>805144</v>
      </c>
      <c r="B19" s="5" t="s">
        <v>22</v>
      </c>
      <c r="C19" s="10" t="str">
        <f>'WAT_JAN(30.01_05.03)'!X20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'WAT_JAN(30.01_05.03)'!X22</f>
        <v>0</v>
      </c>
    </row>
    <row r="22" spans="1:3">
      <c r="A22" s="8">
        <v>819784</v>
      </c>
      <c r="B22" s="5" t="s">
        <v>25</v>
      </c>
      <c r="C22" s="10" t="str">
        <f>'WAT_JAN(30.01_05.03)'!X23</f>
        <v>0</v>
      </c>
    </row>
    <row r="23" spans="1:3">
      <c r="A23" s="8">
        <v>819785</v>
      </c>
      <c r="B23" s="5" t="s">
        <v>26</v>
      </c>
      <c r="C23" s="10" t="str">
        <f>'WAT_JAN(30.01_05.03)'!X24</f>
        <v>0</v>
      </c>
    </row>
    <row r="24" spans="1:3">
      <c r="A24" s="8">
        <v>819786</v>
      </c>
      <c r="B24" s="5" t="s">
        <v>27</v>
      </c>
      <c r="C24" s="10" t="str">
        <f>'WAT_JAN(30.01_05.03)'!X25</f>
        <v>0</v>
      </c>
    </row>
    <row r="25" spans="1:3">
      <c r="A25" s="8">
        <v>245757</v>
      </c>
      <c r="B25" s="5" t="s">
        <v>28</v>
      </c>
      <c r="C25" s="10" t="str">
        <f>'WAT_JAN(30.01_05.03)'!X26</f>
        <v>0</v>
      </c>
    </row>
    <row r="26" spans="1:3">
      <c r="A26" s="8">
        <v>245827</v>
      </c>
      <c r="B26" s="5" t="s">
        <v>29</v>
      </c>
      <c r="C26" s="10" t="str">
        <f>'WAT_JAN(30.01_05.03)'!X27</f>
        <v>0</v>
      </c>
    </row>
    <row r="27" spans="1:3">
      <c r="A27" s="8">
        <v>245817</v>
      </c>
      <c r="B27" s="5" t="s">
        <v>30</v>
      </c>
      <c r="C27" s="10" t="str">
        <f>'WAT_JAN(30.01_05.03)'!X28</f>
        <v>0</v>
      </c>
    </row>
    <row r="28" spans="1:3">
      <c r="A28" s="8">
        <v>245765</v>
      </c>
      <c r="B28" s="5" t="s">
        <v>31</v>
      </c>
      <c r="C28" s="10" t="str">
        <f>'WAT_JAN(30.01_05.03)'!X29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'WEL_JAN(30.01_05.03)'!V5</f>
        <v>0</v>
      </c>
    </row>
    <row r="5" spans="1:3">
      <c r="A5" s="8" t="s">
        <v>44</v>
      </c>
      <c r="B5" s="5" t="s">
        <v>6</v>
      </c>
      <c r="C5" s="10" t="str">
        <f>'WEL_JAN(30.01_05.03)'!V6</f>
        <v>0</v>
      </c>
    </row>
    <row r="6" spans="1:3">
      <c r="A6" s="8" t="s">
        <v>45</v>
      </c>
      <c r="B6" s="5" t="s">
        <v>7</v>
      </c>
      <c r="C6" s="10" t="str">
        <f>'WEL_JAN(30.01_05.03)'!V7</f>
        <v>0</v>
      </c>
    </row>
    <row r="7" spans="1:3">
      <c r="A7" s="8" t="s">
        <v>46</v>
      </c>
      <c r="B7" s="5" t="s">
        <v>8</v>
      </c>
      <c r="C7" s="10" t="str">
        <f>'WEL_JAN(30.01_05.03)'!V8</f>
        <v>0</v>
      </c>
    </row>
    <row r="8" spans="1:3">
      <c r="A8" s="8" t="s">
        <v>47</v>
      </c>
      <c r="B8" s="5" t="s">
        <v>9</v>
      </c>
      <c r="C8" s="10" t="str">
        <f>'WEL_JAN(30.01_05.03)'!V9</f>
        <v>0</v>
      </c>
    </row>
    <row r="9" spans="1:3">
      <c r="A9" s="8" t="s">
        <v>48</v>
      </c>
      <c r="B9" s="5" t="s">
        <v>12</v>
      </c>
      <c r="C9" s="10" t="str">
        <f>'WEL_JAN(30.01_05.03)'!V10</f>
        <v>0</v>
      </c>
    </row>
    <row r="10" spans="1:3">
      <c r="A10" s="8" t="s">
        <v>49</v>
      </c>
      <c r="B10" s="5" t="s">
        <v>13</v>
      </c>
      <c r="C10" s="10" t="str">
        <f>'WEL_JAN(30.01_05.03)'!V11</f>
        <v>0</v>
      </c>
    </row>
    <row r="11" spans="1:3">
      <c r="A11" s="8" t="s">
        <v>50</v>
      </c>
      <c r="B11" s="5" t="s">
        <v>14</v>
      </c>
      <c r="C11" s="10" t="str">
        <f>'WEL_JAN(30.01_05.03)'!V12</f>
        <v>0</v>
      </c>
    </row>
    <row r="12" spans="1:3">
      <c r="A12" s="8" t="s">
        <v>51</v>
      </c>
      <c r="B12" s="5" t="s">
        <v>15</v>
      </c>
      <c r="C12" s="10" t="str">
        <f>'WEL_JAN(30.01_05.03)'!V13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'WEL_JAN(30.01_05.03)'!V15</f>
        <v>0</v>
      </c>
    </row>
    <row r="15" spans="1:3">
      <c r="A15" s="8" t="s">
        <v>53</v>
      </c>
      <c r="B15" s="5" t="s">
        <v>25</v>
      </c>
      <c r="C15" s="10" t="str">
        <f>'WEL_JAN(30.01_05.03)'!V16</f>
        <v>0</v>
      </c>
    </row>
    <row r="16" spans="1:3">
      <c r="A16" s="8" t="s">
        <v>54</v>
      </c>
      <c r="B16" s="5" t="s">
        <v>26</v>
      </c>
      <c r="C16" s="10" t="str">
        <f>'WEL_JAN(30.01_05.03)'!V17</f>
        <v>0</v>
      </c>
    </row>
    <row r="17" spans="1:3">
      <c r="A17" s="8" t="s">
        <v>55</v>
      </c>
      <c r="B17" s="5" t="s">
        <v>27</v>
      </c>
      <c r="C17" s="10" t="str">
        <f>'WEL_JAN(30.01_05.03)'!V18</f>
        <v>0</v>
      </c>
    </row>
    <row r="18" spans="1:3">
      <c r="A18" s="8">
        <v>420554</v>
      </c>
      <c r="B18" s="5" t="s">
        <v>28</v>
      </c>
      <c r="C18" s="10" t="str">
        <f>'WEL_JAN(30.01_05.03)'!V19</f>
        <v>0</v>
      </c>
    </row>
    <row r="19" spans="1:3">
      <c r="A19" s="8">
        <v>420661</v>
      </c>
      <c r="B19" s="5" t="s">
        <v>29</v>
      </c>
      <c r="C19" s="10" t="str">
        <f>'WEL_JAN(30.01_05.03)'!V20</f>
        <v>0</v>
      </c>
    </row>
    <row r="20" spans="1:3">
      <c r="A20" s="8">
        <v>420679</v>
      </c>
      <c r="B20" s="5" t="s">
        <v>30</v>
      </c>
      <c r="C20" s="10" t="str">
        <f>'WEL_JAN(30.01_05.03)'!V21</f>
        <v>0</v>
      </c>
    </row>
    <row r="21" spans="1:3">
      <c r="A21" s="8">
        <v>420711</v>
      </c>
      <c r="B21" s="5" t="s">
        <v>31</v>
      </c>
      <c r="C21" s="10" t="str">
        <f>'WEL_JAN(30.01_05.03)'!V22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K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7">
      <c r="A1" t="s">
        <v>56</v>
      </c>
    </row>
    <row r="2" spans="1:37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K2" s="2" t="s">
        <v>90</v>
      </c>
    </row>
    <row r="3" spans="1:37">
      <c r="A3" s="2" t="s">
        <v>91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K3" s="2" t="str">
        <f>SUM(C3:AI3)</f>
        <v>0</v>
      </c>
    </row>
    <row r="4" spans="1:3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K4" s="10" t="s">
        <v>92</v>
      </c>
    </row>
    <row r="5" spans="1:37">
      <c r="A5" s="8">
        <v>877183</v>
      </c>
      <c r="B5" s="5" t="s">
        <v>5</v>
      </c>
      <c r="C5" s="1" t="s">
        <v>93</v>
      </c>
      <c r="D5" s="1" t="s">
        <v>93</v>
      </c>
      <c r="E5" s="1" t="s">
        <v>93</v>
      </c>
      <c r="F5" s="1" t="s">
        <v>93</v>
      </c>
      <c r="G5" s="1" t="s">
        <v>93</v>
      </c>
      <c r="H5" s="1" t="s">
        <v>93</v>
      </c>
      <c r="I5" s="1" t="s">
        <v>93</v>
      </c>
      <c r="J5" s="1" t="s">
        <v>93</v>
      </c>
      <c r="K5" s="1" t="s">
        <v>93</v>
      </c>
      <c r="L5" s="1" t="s">
        <v>93</v>
      </c>
      <c r="M5" s="1" t="s">
        <v>93</v>
      </c>
      <c r="N5" s="1" t="s">
        <v>93</v>
      </c>
      <c r="O5" s="1" t="s">
        <v>93</v>
      </c>
      <c r="P5" s="1" t="s">
        <v>93</v>
      </c>
      <c r="Q5" s="1" t="s">
        <v>93</v>
      </c>
      <c r="R5" s="1" t="s">
        <v>93</v>
      </c>
      <c r="S5" s="1" t="s">
        <v>93</v>
      </c>
      <c r="T5" s="1" t="s">
        <v>93</v>
      </c>
      <c r="U5" s="1" t="s">
        <v>93</v>
      </c>
      <c r="V5" s="1" t="s">
        <v>93</v>
      </c>
      <c r="W5" s="1" t="s">
        <v>93</v>
      </c>
      <c r="X5" s="1" t="s">
        <v>93</v>
      </c>
      <c r="Y5" s="1" t="s">
        <v>93</v>
      </c>
      <c r="Z5" s="1" t="s">
        <v>93</v>
      </c>
      <c r="AA5" s="1" t="s">
        <v>93</v>
      </c>
      <c r="AB5" s="1" t="s">
        <v>93</v>
      </c>
      <c r="AC5" s="1" t="s">
        <v>93</v>
      </c>
      <c r="AD5" s="1" t="s">
        <v>93</v>
      </c>
      <c r="AE5" s="1" t="s">
        <v>93</v>
      </c>
      <c r="AF5" s="1" t="s">
        <v>93</v>
      </c>
      <c r="AG5" s="1" t="s">
        <v>93</v>
      </c>
      <c r="AH5" s="1" t="s">
        <v>93</v>
      </c>
      <c r="AI5" s="1" t="s">
        <v>93</v>
      </c>
      <c r="AK5" s="10" t="str">
        <f>IF(OR(COUNTIF(C5:AI5,"B")=0,(AK3-(COUNTIF(C5:AI5,"C")+COUNTIF(C5:AI5,"")))=0),0,COUNTIF(C5:AI5,"B")/(AK3-(COUNTIF(C5:AI5,"C")+COUNTIF(C5:AI5,""))))</f>
        <v>0</v>
      </c>
    </row>
    <row r="6" spans="1:37">
      <c r="A6" s="8">
        <v>877225</v>
      </c>
      <c r="B6" s="5" t="s">
        <v>6</v>
      </c>
      <c r="C6" s="1" t="s">
        <v>93</v>
      </c>
      <c r="D6" s="1" t="s">
        <v>93</v>
      </c>
      <c r="E6" s="1" t="s">
        <v>93</v>
      </c>
      <c r="F6" s="1" t="s">
        <v>93</v>
      </c>
      <c r="G6" s="1" t="s">
        <v>93</v>
      </c>
      <c r="H6" s="1" t="s">
        <v>93</v>
      </c>
      <c r="I6" s="1" t="s">
        <v>93</v>
      </c>
      <c r="J6" s="1" t="s">
        <v>93</v>
      </c>
      <c r="K6" s="1" t="s">
        <v>93</v>
      </c>
      <c r="L6" s="1" t="s">
        <v>93</v>
      </c>
      <c r="M6" s="1" t="s">
        <v>93</v>
      </c>
      <c r="N6" s="1" t="s">
        <v>93</v>
      </c>
      <c r="O6" s="1" t="s">
        <v>93</v>
      </c>
      <c r="P6" s="1" t="s">
        <v>93</v>
      </c>
      <c r="Q6" s="1" t="s">
        <v>93</v>
      </c>
      <c r="R6" s="1" t="s">
        <v>93</v>
      </c>
      <c r="S6" s="1" t="s">
        <v>93</v>
      </c>
      <c r="T6" s="1" t="s">
        <v>93</v>
      </c>
      <c r="U6" s="1" t="s">
        <v>93</v>
      </c>
      <c r="V6" s="1" t="s">
        <v>93</v>
      </c>
      <c r="W6" s="1" t="s">
        <v>93</v>
      </c>
      <c r="X6" s="1" t="s">
        <v>93</v>
      </c>
      <c r="Y6" s="1" t="s">
        <v>93</v>
      </c>
      <c r="Z6" s="1" t="s">
        <v>93</v>
      </c>
      <c r="AA6" s="1" t="s">
        <v>93</v>
      </c>
      <c r="AB6" s="1" t="s">
        <v>93</v>
      </c>
      <c r="AC6" s="1" t="s">
        <v>93</v>
      </c>
      <c r="AD6" s="1" t="s">
        <v>93</v>
      </c>
      <c r="AE6" s="1" t="s">
        <v>93</v>
      </c>
      <c r="AF6" s="1" t="s">
        <v>93</v>
      </c>
      <c r="AG6" s="1" t="s">
        <v>93</v>
      </c>
      <c r="AH6" s="1" t="s">
        <v>94</v>
      </c>
      <c r="AI6" s="1" t="s">
        <v>93</v>
      </c>
      <c r="AK6" s="10" t="str">
        <f>IF(OR(COUNTIF(C6:AI6,"B")=0,(AK3-(COUNTIF(C6:AI6,"C")+COUNTIF(C6:AI6,"")))=0),0,COUNTIF(C6:AI6,"B")/(AK3-(COUNTIF(C6:AI6,"C")+COUNTIF(C6:AI6,""))))</f>
        <v>0</v>
      </c>
    </row>
    <row r="7" spans="1:37">
      <c r="A7" s="8">
        <v>877571</v>
      </c>
      <c r="B7" s="5" t="s">
        <v>7</v>
      </c>
      <c r="C7" s="1" t="s">
        <v>93</v>
      </c>
      <c r="D7" s="1" t="s">
        <v>93</v>
      </c>
      <c r="E7" s="1" t="s">
        <v>93</v>
      </c>
      <c r="F7" s="1" t="s">
        <v>93</v>
      </c>
      <c r="G7" s="1" t="s">
        <v>93</v>
      </c>
      <c r="H7" s="1" t="s">
        <v>94</v>
      </c>
      <c r="I7" s="1" t="s">
        <v>93</v>
      </c>
      <c r="J7" s="1" t="s">
        <v>93</v>
      </c>
      <c r="K7" s="1" t="s">
        <v>93</v>
      </c>
      <c r="L7" s="1" t="s">
        <v>93</v>
      </c>
      <c r="M7" s="1" t="s">
        <v>93</v>
      </c>
      <c r="N7" s="1" t="s">
        <v>93</v>
      </c>
      <c r="O7" s="1" t="s">
        <v>93</v>
      </c>
      <c r="P7" s="1" t="s">
        <v>93</v>
      </c>
      <c r="Q7" s="1" t="s">
        <v>93</v>
      </c>
      <c r="R7" s="1" t="s">
        <v>93</v>
      </c>
      <c r="S7" s="1" t="s">
        <v>93</v>
      </c>
      <c r="T7" s="1" t="s">
        <v>93</v>
      </c>
      <c r="U7" s="1" t="s">
        <v>93</v>
      </c>
      <c r="V7" s="1" t="s">
        <v>93</v>
      </c>
      <c r="W7" s="1" t="s">
        <v>93</v>
      </c>
      <c r="X7" s="1" t="s">
        <v>93</v>
      </c>
      <c r="Y7" s="1" t="s">
        <v>93</v>
      </c>
      <c r="Z7" s="1" t="s">
        <v>93</v>
      </c>
      <c r="AA7" s="1" t="s">
        <v>93</v>
      </c>
      <c r="AB7" s="1" t="s">
        <v>93</v>
      </c>
      <c r="AC7" s="1" t="s">
        <v>93</v>
      </c>
      <c r="AD7" s="1" t="s">
        <v>93</v>
      </c>
      <c r="AE7" s="1" t="s">
        <v>93</v>
      </c>
      <c r="AF7" s="1" t="s">
        <v>93</v>
      </c>
      <c r="AG7" s="1" t="s">
        <v>93</v>
      </c>
      <c r="AH7" s="1" t="s">
        <v>93</v>
      </c>
      <c r="AI7" s="1" t="s">
        <v>93</v>
      </c>
      <c r="AK7" s="10" t="str">
        <f>IF(OR(COUNTIF(C7:AI7,"B")=0,(AK3-(COUNTIF(C7:AI7,"C")+COUNTIF(C7:AI7,"")))=0),0,COUNTIF(C7:AI7,"B")/(AK3-(COUNTIF(C7:AI7,"C")+COUNTIF(C7:AI7,""))))</f>
        <v>0</v>
      </c>
    </row>
    <row r="8" spans="1:37">
      <c r="A8" s="8">
        <v>877811</v>
      </c>
      <c r="B8" s="5" t="s">
        <v>8</v>
      </c>
      <c r="C8" s="1" t="s">
        <v>93</v>
      </c>
      <c r="D8" s="1" t="s">
        <v>93</v>
      </c>
      <c r="E8" s="1" t="s">
        <v>93</v>
      </c>
      <c r="F8" s="1" t="s">
        <v>93</v>
      </c>
      <c r="G8" s="1" t="s">
        <v>93</v>
      </c>
      <c r="H8" s="1" t="s">
        <v>93</v>
      </c>
      <c r="I8" s="1" t="s">
        <v>93</v>
      </c>
      <c r="J8" s="1" t="s">
        <v>93</v>
      </c>
      <c r="K8" s="1" t="s">
        <v>93</v>
      </c>
      <c r="L8" s="1" t="s">
        <v>93</v>
      </c>
      <c r="M8" s="1" t="s">
        <v>93</v>
      </c>
      <c r="N8" s="1" t="s">
        <v>93</v>
      </c>
      <c r="O8" s="1" t="s">
        <v>93</v>
      </c>
      <c r="P8" s="1" t="s">
        <v>93</v>
      </c>
      <c r="Q8" s="1" t="s">
        <v>93</v>
      </c>
      <c r="R8" s="1" t="s">
        <v>93</v>
      </c>
      <c r="S8" s="1" t="s">
        <v>93</v>
      </c>
      <c r="T8" s="1" t="s">
        <v>93</v>
      </c>
      <c r="U8" s="1" t="s">
        <v>93</v>
      </c>
      <c r="V8" s="1" t="s">
        <v>93</v>
      </c>
      <c r="W8" s="1" t="s">
        <v>93</v>
      </c>
      <c r="X8" s="1" t="s">
        <v>93</v>
      </c>
      <c r="Y8" s="1" t="s">
        <v>93</v>
      </c>
      <c r="Z8" s="1" t="s">
        <v>95</v>
      </c>
      <c r="AA8" s="1" t="s">
        <v>93</v>
      </c>
      <c r="AB8" s="1" t="s">
        <v>93</v>
      </c>
      <c r="AC8" s="1" t="s">
        <v>93</v>
      </c>
      <c r="AD8" s="1" t="s">
        <v>95</v>
      </c>
      <c r="AE8" s="1" t="s">
        <v>93</v>
      </c>
      <c r="AF8" s="1" t="s">
        <v>93</v>
      </c>
      <c r="AG8" s="1" t="s">
        <v>93</v>
      </c>
      <c r="AH8" s="1" t="s">
        <v>93</v>
      </c>
      <c r="AI8" s="1" t="s">
        <v>93</v>
      </c>
      <c r="AK8" s="10" t="str">
        <f>IF(OR(COUNTIF(C8:AI8,"B")=0,(AK3-(COUNTIF(C8:AI8,"C")+COUNTIF(C8:AI8,"")))=0),0,COUNTIF(C8:AI8,"B")/(AK3-(COUNTIF(C8:AI8,"C")+COUNTIF(C8:AI8,""))))</f>
        <v>0</v>
      </c>
    </row>
    <row r="9" spans="1:37">
      <c r="A9" s="8">
        <v>877852</v>
      </c>
      <c r="B9" s="5" t="s">
        <v>9</v>
      </c>
      <c r="C9" s="1" t="s">
        <v>95</v>
      </c>
      <c r="D9" s="1" t="s">
        <v>93</v>
      </c>
      <c r="E9" s="1" t="s">
        <v>95</v>
      </c>
      <c r="F9" s="1" t="s">
        <v>93</v>
      </c>
      <c r="G9" s="1" t="s">
        <v>95</v>
      </c>
      <c r="H9" s="1" t="s">
        <v>94</v>
      </c>
      <c r="I9" s="1" t="s">
        <v>93</v>
      </c>
      <c r="J9" s="1" t="s">
        <v>95</v>
      </c>
      <c r="K9" s="1" t="s">
        <v>95</v>
      </c>
      <c r="L9" s="1" t="s">
        <v>94</v>
      </c>
      <c r="M9" s="1" t="s">
        <v>93</v>
      </c>
      <c r="N9" s="1" t="s">
        <v>93</v>
      </c>
      <c r="O9" s="1" t="s">
        <v>95</v>
      </c>
      <c r="P9" s="1" t="s">
        <v>93</v>
      </c>
      <c r="Q9" s="1" t="s">
        <v>95</v>
      </c>
      <c r="R9" s="1" t="s">
        <v>95</v>
      </c>
      <c r="S9" s="1" t="s">
        <v>95</v>
      </c>
      <c r="T9" s="1" t="s">
        <v>95</v>
      </c>
      <c r="U9" s="1" t="s">
        <v>95</v>
      </c>
      <c r="V9" s="1" t="s">
        <v>95</v>
      </c>
      <c r="W9" s="1" t="s">
        <v>93</v>
      </c>
      <c r="X9" s="1" t="s">
        <v>93</v>
      </c>
      <c r="Y9" s="1" t="s">
        <v>93</v>
      </c>
      <c r="Z9" s="1" t="s">
        <v>95</v>
      </c>
      <c r="AA9" s="1" t="s">
        <v>93</v>
      </c>
      <c r="AB9" s="1" t="s">
        <v>95</v>
      </c>
      <c r="AC9" s="1" t="s">
        <v>95</v>
      </c>
      <c r="AD9" s="1" t="s">
        <v>95</v>
      </c>
      <c r="AE9" s="1" t="s">
        <v>95</v>
      </c>
      <c r="AF9" s="1" t="s">
        <v>95</v>
      </c>
      <c r="AG9" s="1" t="s">
        <v>96</v>
      </c>
      <c r="AH9" s="1" t="s">
        <v>93</v>
      </c>
      <c r="AI9" s="1" t="s">
        <v>95</v>
      </c>
      <c r="AK9" s="10" t="str">
        <f>IF(OR(COUNTIF(C9:AI9,"B")=0,(AK3-(COUNTIF(C9:AI9,"C")+COUNTIF(C9:AI9,"")))=0),0,COUNTIF(C9:AI9,"B")/(AK3-(COUNTIF(C9:AI9,"C")+COUNTIF(C9:AI9,""))))</f>
        <v>0</v>
      </c>
    </row>
    <row r="10" spans="1:37">
      <c r="A10" s="8">
        <v>913350</v>
      </c>
      <c r="B10" s="5" t="s">
        <v>10</v>
      </c>
      <c r="C10" s="1" t="s">
        <v>95</v>
      </c>
      <c r="D10" s="1" t="s">
        <v>95</v>
      </c>
      <c r="E10" s="1" t="s">
        <v>95</v>
      </c>
      <c r="F10" s="1" t="s">
        <v>95</v>
      </c>
      <c r="G10" s="1" t="s">
        <v>95</v>
      </c>
      <c r="H10" s="1" t="s">
        <v>95</v>
      </c>
      <c r="I10" s="1" t="s">
        <v>95</v>
      </c>
      <c r="J10" s="1" t="s">
        <v>95</v>
      </c>
      <c r="K10" s="1" t="s">
        <v>95</v>
      </c>
      <c r="L10" s="1" t="s">
        <v>95</v>
      </c>
      <c r="M10" s="1" t="s">
        <v>95</v>
      </c>
      <c r="N10" s="1" t="s">
        <v>95</v>
      </c>
      <c r="O10" s="1" t="s">
        <v>95</v>
      </c>
      <c r="P10" s="1" t="s">
        <v>95</v>
      </c>
      <c r="Q10" s="1" t="s">
        <v>95</v>
      </c>
      <c r="R10" s="1" t="s">
        <v>95</v>
      </c>
      <c r="S10" s="1" t="s">
        <v>95</v>
      </c>
      <c r="T10" s="1" t="s">
        <v>95</v>
      </c>
      <c r="U10" s="1" t="s">
        <v>95</v>
      </c>
      <c r="V10" s="1" t="s">
        <v>95</v>
      </c>
      <c r="W10" s="1" t="s">
        <v>95</v>
      </c>
      <c r="X10" s="1" t="s">
        <v>95</v>
      </c>
      <c r="Y10" s="1" t="s">
        <v>95</v>
      </c>
      <c r="Z10" s="1" t="s">
        <v>95</v>
      </c>
      <c r="AA10" s="1" t="s">
        <v>95</v>
      </c>
      <c r="AB10" s="1" t="s">
        <v>95</v>
      </c>
      <c r="AC10" s="1" t="s">
        <v>95</v>
      </c>
      <c r="AD10" s="1" t="s">
        <v>95</v>
      </c>
      <c r="AE10" s="1" t="s">
        <v>95</v>
      </c>
      <c r="AF10" s="1" t="s">
        <v>95</v>
      </c>
      <c r="AG10" s="1" t="s">
        <v>95</v>
      </c>
      <c r="AH10" s="1" t="s">
        <v>95</v>
      </c>
      <c r="AI10" s="1" t="s">
        <v>95</v>
      </c>
      <c r="AK10" s="10" t="str">
        <f>IF(OR(COUNTIF(C10:AI10,"B")=0,(AK3-(COUNTIF(C10:AI10,"C")+COUNTIF(C10:AI10,"")))=0),0,COUNTIF(C10:AI10,"B")/(AK3-(COUNTIF(C10:AI10,"C")+COUNTIF(C10:AI10,""))))</f>
        <v>0</v>
      </c>
    </row>
    <row r="11" spans="1:37">
      <c r="A11" s="8">
        <v>908251</v>
      </c>
      <c r="B11" s="5" t="s">
        <v>11</v>
      </c>
      <c r="C11" s="1" t="s">
        <v>95</v>
      </c>
      <c r="D11" s="1" t="s">
        <v>95</v>
      </c>
      <c r="E11" s="1" t="s">
        <v>95</v>
      </c>
      <c r="F11" s="1" t="s">
        <v>95</v>
      </c>
      <c r="G11" s="1" t="s">
        <v>95</v>
      </c>
      <c r="H11" s="1" t="s">
        <v>95</v>
      </c>
      <c r="I11" s="1" t="s">
        <v>95</v>
      </c>
      <c r="J11" s="1" t="s">
        <v>95</v>
      </c>
      <c r="K11" s="1" t="s">
        <v>95</v>
      </c>
      <c r="L11" s="1" t="s">
        <v>95</v>
      </c>
      <c r="M11" s="1" t="s">
        <v>95</v>
      </c>
      <c r="N11" s="1" t="s">
        <v>95</v>
      </c>
      <c r="O11" s="1" t="s">
        <v>95</v>
      </c>
      <c r="P11" s="1" t="s">
        <v>95</v>
      </c>
      <c r="Q11" s="1" t="s">
        <v>95</v>
      </c>
      <c r="R11" s="1" t="s">
        <v>95</v>
      </c>
      <c r="S11" s="1" t="s">
        <v>95</v>
      </c>
      <c r="T11" s="1" t="s">
        <v>95</v>
      </c>
      <c r="U11" s="1" t="s">
        <v>95</v>
      </c>
      <c r="V11" s="1" t="s">
        <v>95</v>
      </c>
      <c r="W11" s="1" t="s">
        <v>95</v>
      </c>
      <c r="X11" s="1" t="s">
        <v>95</v>
      </c>
      <c r="Y11" s="1" t="s">
        <v>95</v>
      </c>
      <c r="Z11" s="1" t="s">
        <v>95</v>
      </c>
      <c r="AA11" s="1" t="s">
        <v>95</v>
      </c>
      <c r="AB11" s="1" t="s">
        <v>95</v>
      </c>
      <c r="AC11" s="1" t="s">
        <v>95</v>
      </c>
      <c r="AD11" s="1" t="s">
        <v>95</v>
      </c>
      <c r="AE11" s="1" t="s">
        <v>95</v>
      </c>
      <c r="AF11" s="1" t="s">
        <v>95</v>
      </c>
      <c r="AG11" s="1" t="s">
        <v>95</v>
      </c>
      <c r="AH11" s="1" t="s">
        <v>95</v>
      </c>
      <c r="AI11" s="1" t="s">
        <v>95</v>
      </c>
      <c r="AK11" s="10" t="str">
        <f>IF(OR(COUNTIF(C11:AI11,"B")=0,(AK3-(COUNTIF(C11:AI11,"C")+COUNTIF(C11:AI11,"")))=0),0,COUNTIF(C11:AI11,"B")/(AK3-(COUNTIF(C11:AI11,"C")+COUNTIF(C11:AI11,""))))</f>
        <v>0</v>
      </c>
    </row>
    <row r="12" spans="1:37">
      <c r="A12" s="8">
        <v>568071</v>
      </c>
      <c r="B12" s="5" t="s">
        <v>12</v>
      </c>
      <c r="C12" s="1" t="s">
        <v>93</v>
      </c>
      <c r="D12" s="1" t="s">
        <v>93</v>
      </c>
      <c r="E12" s="1" t="s">
        <v>93</v>
      </c>
      <c r="F12" s="1" t="s">
        <v>93</v>
      </c>
      <c r="G12" s="1" t="s">
        <v>93</v>
      </c>
      <c r="H12" s="1" t="s">
        <v>94</v>
      </c>
      <c r="I12" s="1" t="s">
        <v>93</v>
      </c>
      <c r="J12" s="1" t="s">
        <v>93</v>
      </c>
      <c r="K12" s="1" t="s">
        <v>93</v>
      </c>
      <c r="L12" s="1" t="s">
        <v>93</v>
      </c>
      <c r="M12" s="1" t="s">
        <v>93</v>
      </c>
      <c r="N12" s="1" t="s">
        <v>93</v>
      </c>
      <c r="O12" s="1" t="s">
        <v>93</v>
      </c>
      <c r="P12" s="1" t="s">
        <v>93</v>
      </c>
      <c r="Q12" s="1" t="s">
        <v>93</v>
      </c>
      <c r="R12" s="1" t="s">
        <v>93</v>
      </c>
      <c r="S12" s="1" t="s">
        <v>93</v>
      </c>
      <c r="T12" s="1" t="s">
        <v>93</v>
      </c>
      <c r="U12" s="1" t="s">
        <v>93</v>
      </c>
      <c r="V12" s="1" t="s">
        <v>93</v>
      </c>
      <c r="W12" s="1" t="s">
        <v>93</v>
      </c>
      <c r="X12" s="1" t="s">
        <v>93</v>
      </c>
      <c r="Y12" s="1" t="s">
        <v>93</v>
      </c>
      <c r="Z12" s="1" t="s">
        <v>93</v>
      </c>
      <c r="AA12" s="1" t="s">
        <v>93</v>
      </c>
      <c r="AB12" s="1" t="s">
        <v>93</v>
      </c>
      <c r="AC12" s="1" t="s">
        <v>93</v>
      </c>
      <c r="AD12" s="1" t="s">
        <v>93</v>
      </c>
      <c r="AE12" s="1" t="s">
        <v>93</v>
      </c>
      <c r="AF12" s="1" t="s">
        <v>94</v>
      </c>
      <c r="AG12" s="1" t="s">
        <v>93</v>
      </c>
      <c r="AH12" s="1" t="s">
        <v>93</v>
      </c>
      <c r="AI12" s="1" t="s">
        <v>93</v>
      </c>
      <c r="AK12" s="10" t="str">
        <f>IF(OR(COUNTIF(C12:AI12,"B")=0,(AK3-(COUNTIF(C12:AI12,"C")+COUNTIF(C12:AI12,"")))=0),0,COUNTIF(C12:AI12,"B")/(AK3-(COUNTIF(C12:AI12,"C")+COUNTIF(C12:AI12,""))))</f>
        <v>0</v>
      </c>
    </row>
    <row r="13" spans="1:37">
      <c r="A13" s="8">
        <v>75960</v>
      </c>
      <c r="B13" s="5" t="s">
        <v>13</v>
      </c>
      <c r="C13" s="1" t="s">
        <v>93</v>
      </c>
      <c r="D13" s="1" t="s">
        <v>93</v>
      </c>
      <c r="E13" s="1" t="s">
        <v>93</v>
      </c>
      <c r="F13" s="1" t="s">
        <v>93</v>
      </c>
      <c r="G13" s="1" t="s">
        <v>93</v>
      </c>
      <c r="H13" s="1" t="s">
        <v>93</v>
      </c>
      <c r="I13" s="1" t="s">
        <v>93</v>
      </c>
      <c r="J13" s="1" t="s">
        <v>93</v>
      </c>
      <c r="K13" s="1" t="s">
        <v>93</v>
      </c>
      <c r="L13" s="1" t="s">
        <v>93</v>
      </c>
      <c r="M13" s="1" t="s">
        <v>93</v>
      </c>
      <c r="N13" s="1" t="s">
        <v>93</v>
      </c>
      <c r="O13" s="1" t="s">
        <v>93</v>
      </c>
      <c r="P13" s="1" t="s">
        <v>93</v>
      </c>
      <c r="Q13" s="1" t="s">
        <v>93</v>
      </c>
      <c r="R13" s="1" t="s">
        <v>93</v>
      </c>
      <c r="S13" s="1" t="s">
        <v>93</v>
      </c>
      <c r="T13" s="1" t="s">
        <v>93</v>
      </c>
      <c r="U13" s="1" t="s">
        <v>93</v>
      </c>
      <c r="V13" s="1" t="s">
        <v>93</v>
      </c>
      <c r="W13" s="1" t="s">
        <v>93</v>
      </c>
      <c r="X13" s="1" t="s">
        <v>93</v>
      </c>
      <c r="Y13" s="1" t="s">
        <v>93</v>
      </c>
      <c r="Z13" s="1" t="s">
        <v>93</v>
      </c>
      <c r="AA13" s="1" t="s">
        <v>93</v>
      </c>
      <c r="AB13" s="1" t="s">
        <v>94</v>
      </c>
      <c r="AC13" s="1" t="s">
        <v>93</v>
      </c>
      <c r="AD13" s="1" t="s">
        <v>93</v>
      </c>
      <c r="AE13" s="1" t="s">
        <v>93</v>
      </c>
      <c r="AF13" s="1" t="s">
        <v>93</v>
      </c>
      <c r="AG13" s="1" t="s">
        <v>93</v>
      </c>
      <c r="AH13" s="1" t="s">
        <v>93</v>
      </c>
      <c r="AI13" s="1" t="s">
        <v>93</v>
      </c>
      <c r="AK13" s="10" t="str">
        <f>IF(OR(COUNTIF(C13:AI13,"B")=0,(AK3-(COUNTIF(C13:AI13,"C")+COUNTIF(C13:AI13,"")))=0),0,COUNTIF(C13:AI13,"B")/(AK3-(COUNTIF(C13:AI13,"C")+COUNTIF(C13:AI13,""))))</f>
        <v>0</v>
      </c>
    </row>
    <row r="14" spans="1:37">
      <c r="A14" s="8">
        <v>77834</v>
      </c>
      <c r="B14" s="5" t="s">
        <v>14</v>
      </c>
      <c r="C14" s="1" t="s">
        <v>93</v>
      </c>
      <c r="D14" s="1" t="s">
        <v>93</v>
      </c>
      <c r="E14" s="1" t="s">
        <v>93</v>
      </c>
      <c r="F14" s="1" t="s">
        <v>93</v>
      </c>
      <c r="G14" s="1" t="s">
        <v>93</v>
      </c>
      <c r="H14" s="1" t="s">
        <v>93</v>
      </c>
      <c r="I14" s="1" t="s">
        <v>93</v>
      </c>
      <c r="J14" s="1" t="s">
        <v>93</v>
      </c>
      <c r="K14" s="1" t="s">
        <v>93</v>
      </c>
      <c r="L14" s="1" t="s">
        <v>93</v>
      </c>
      <c r="M14" s="1" t="s">
        <v>93</v>
      </c>
      <c r="N14" s="1" t="s">
        <v>93</v>
      </c>
      <c r="O14" s="1" t="s">
        <v>93</v>
      </c>
      <c r="P14" s="1" t="s">
        <v>93</v>
      </c>
      <c r="Q14" s="1" t="s">
        <v>93</v>
      </c>
      <c r="R14" s="1" t="s">
        <v>93</v>
      </c>
      <c r="S14" s="1" t="s">
        <v>93</v>
      </c>
      <c r="T14" s="1" t="s">
        <v>93</v>
      </c>
      <c r="U14" s="1" t="s">
        <v>93</v>
      </c>
      <c r="V14" s="1" t="s">
        <v>93</v>
      </c>
      <c r="W14" s="1" t="s">
        <v>93</v>
      </c>
      <c r="X14" s="1" t="s">
        <v>93</v>
      </c>
      <c r="Y14" s="1" t="s">
        <v>93</v>
      </c>
      <c r="Z14" s="1" t="s">
        <v>93</v>
      </c>
      <c r="AA14" s="1" t="s">
        <v>93</v>
      </c>
      <c r="AB14" s="1" t="s">
        <v>93</v>
      </c>
      <c r="AC14" s="1" t="s">
        <v>93</v>
      </c>
      <c r="AD14" s="1" t="s">
        <v>93</v>
      </c>
      <c r="AE14" s="1" t="s">
        <v>93</v>
      </c>
      <c r="AF14" s="1" t="s">
        <v>93</v>
      </c>
      <c r="AG14" s="1" t="s">
        <v>93</v>
      </c>
      <c r="AH14" s="1" t="s">
        <v>93</v>
      </c>
      <c r="AI14" s="1" t="s">
        <v>93</v>
      </c>
      <c r="AK14" s="10" t="str">
        <f>IF(OR(COUNTIF(C14:AI14,"B")=0,(AK3-(COUNTIF(C14:AI14,"C")+COUNTIF(C14:AI14,"")))=0),0,COUNTIF(C14:AI14,"B")/(AK3-(COUNTIF(C14:AI14,"C")+COUNTIF(C14:AI14,""))))</f>
        <v>0</v>
      </c>
    </row>
    <row r="15" spans="1:37">
      <c r="A15" s="8">
        <v>78063</v>
      </c>
      <c r="B15" s="5" t="s">
        <v>15</v>
      </c>
      <c r="C15" s="1" t="s">
        <v>93</v>
      </c>
      <c r="D15" s="1" t="s">
        <v>93</v>
      </c>
      <c r="E15" s="1" t="s">
        <v>93</v>
      </c>
      <c r="F15" s="1" t="s">
        <v>93</v>
      </c>
      <c r="G15" s="1" t="s">
        <v>93</v>
      </c>
      <c r="H15" s="1" t="s">
        <v>93</v>
      </c>
      <c r="I15" s="1" t="s">
        <v>93</v>
      </c>
      <c r="J15" s="1" t="s">
        <v>93</v>
      </c>
      <c r="K15" s="1" t="s">
        <v>93</v>
      </c>
      <c r="L15" s="1" t="s">
        <v>93</v>
      </c>
      <c r="M15" s="1" t="s">
        <v>93</v>
      </c>
      <c r="N15" s="1" t="s">
        <v>93</v>
      </c>
      <c r="O15" s="1" t="s">
        <v>93</v>
      </c>
      <c r="P15" s="1" t="s">
        <v>93</v>
      </c>
      <c r="Q15" s="1" t="s">
        <v>93</v>
      </c>
      <c r="R15" s="1" t="s">
        <v>93</v>
      </c>
      <c r="S15" s="1" t="s">
        <v>93</v>
      </c>
      <c r="T15" s="1" t="s">
        <v>93</v>
      </c>
      <c r="U15" s="1" t="s">
        <v>93</v>
      </c>
      <c r="V15" s="1" t="s">
        <v>93</v>
      </c>
      <c r="W15" s="1" t="s">
        <v>93</v>
      </c>
      <c r="X15" s="1" t="s">
        <v>93</v>
      </c>
      <c r="Y15" s="1" t="s">
        <v>93</v>
      </c>
      <c r="Z15" s="1" t="s">
        <v>93</v>
      </c>
      <c r="AA15" s="1" t="s">
        <v>93</v>
      </c>
      <c r="AB15" s="1" t="s">
        <v>93</v>
      </c>
      <c r="AC15" s="1" t="s">
        <v>93</v>
      </c>
      <c r="AD15" s="1" t="s">
        <v>93</v>
      </c>
      <c r="AE15" s="1" t="s">
        <v>93</v>
      </c>
      <c r="AF15" s="1" t="s">
        <v>94</v>
      </c>
      <c r="AG15" s="1" t="s">
        <v>93</v>
      </c>
      <c r="AH15" s="1" t="s">
        <v>93</v>
      </c>
      <c r="AI15" s="1" t="s">
        <v>93</v>
      </c>
      <c r="AK15" s="10" t="str">
        <f>IF(OR(COUNTIF(C15:AI15,"B")=0,(AK3-(COUNTIF(C15:AI15,"C")+COUNTIF(C15:AI15,"")))=0),0,COUNTIF(C15:AI15,"B")/(AK3-(COUNTIF(C15:AI15,"C")+COUNTIF(C15:AI15,""))))</f>
        <v>0</v>
      </c>
    </row>
    <row r="16" spans="1:37">
      <c r="A16" s="8">
        <v>615583</v>
      </c>
      <c r="B16" s="5" t="s">
        <v>16</v>
      </c>
      <c r="C16" s="1" t="s">
        <v>95</v>
      </c>
      <c r="D16" s="1" t="s">
        <v>95</v>
      </c>
      <c r="E16" s="1" t="s">
        <v>95</v>
      </c>
      <c r="F16" s="1" t="s">
        <v>95</v>
      </c>
      <c r="G16" s="1" t="s">
        <v>95</v>
      </c>
      <c r="H16" s="1" t="s">
        <v>95</v>
      </c>
      <c r="I16" s="1" t="s">
        <v>95</v>
      </c>
      <c r="J16" s="1" t="s">
        <v>95</v>
      </c>
      <c r="K16" s="1" t="s">
        <v>95</v>
      </c>
      <c r="L16" s="1" t="s">
        <v>95</v>
      </c>
      <c r="M16" s="1" t="s">
        <v>95</v>
      </c>
      <c r="N16" s="1" t="s">
        <v>95</v>
      </c>
      <c r="O16" s="1" t="s">
        <v>95</v>
      </c>
      <c r="P16" s="1" t="s">
        <v>95</v>
      </c>
      <c r="Q16" s="1" t="s">
        <v>95</v>
      </c>
      <c r="R16" s="1" t="s">
        <v>95</v>
      </c>
      <c r="S16" s="1" t="s">
        <v>95</v>
      </c>
      <c r="T16" s="1" t="s">
        <v>95</v>
      </c>
      <c r="U16" s="1" t="s">
        <v>95</v>
      </c>
      <c r="V16" s="1" t="s">
        <v>95</v>
      </c>
      <c r="W16" s="1" t="s">
        <v>95</v>
      </c>
      <c r="X16" s="1" t="s">
        <v>95</v>
      </c>
      <c r="Y16" s="1" t="s">
        <v>95</v>
      </c>
      <c r="Z16" s="1" t="s">
        <v>95</v>
      </c>
      <c r="AA16" s="1" t="s">
        <v>95</v>
      </c>
      <c r="AB16" s="1" t="s">
        <v>95</v>
      </c>
      <c r="AC16" s="1" t="s">
        <v>95</v>
      </c>
      <c r="AD16" s="1" t="s">
        <v>95</v>
      </c>
      <c r="AE16" s="1" t="s">
        <v>95</v>
      </c>
      <c r="AF16" s="1" t="s">
        <v>95</v>
      </c>
      <c r="AG16" s="1" t="s">
        <v>95</v>
      </c>
      <c r="AH16" s="1" t="s">
        <v>95</v>
      </c>
      <c r="AI16" s="1" t="s">
        <v>95</v>
      </c>
      <c r="AK16" s="10" t="str">
        <f>IF(OR(COUNTIF(C16:AI16,"B")=0,(AK3-(COUNTIF(C16:AI16,"C")+COUNTIF(C16:AI16,"")))=0),0,COUNTIF(C16:AI16,"B")/(AK3-(COUNTIF(C16:AI16,"C")+COUNTIF(C16:AI16,""))))</f>
        <v>0</v>
      </c>
    </row>
    <row r="17" spans="1:37">
      <c r="A17" s="8">
        <v>379206</v>
      </c>
      <c r="B17" s="5" t="s">
        <v>17</v>
      </c>
      <c r="C17" s="1" t="s">
        <v>93</v>
      </c>
      <c r="D17" s="1" t="s">
        <v>93</v>
      </c>
      <c r="E17" s="1" t="s">
        <v>93</v>
      </c>
      <c r="F17" s="1" t="s">
        <v>93</v>
      </c>
      <c r="G17" s="1" t="s">
        <v>93</v>
      </c>
      <c r="H17" s="1" t="s">
        <v>95</v>
      </c>
      <c r="I17" s="1" t="s">
        <v>93</v>
      </c>
      <c r="J17" s="1" t="s">
        <v>93</v>
      </c>
      <c r="K17" s="1" t="s">
        <v>93</v>
      </c>
      <c r="L17" s="1" t="s">
        <v>93</v>
      </c>
      <c r="M17" s="1" t="s">
        <v>93</v>
      </c>
      <c r="N17" s="1" t="s">
        <v>93</v>
      </c>
      <c r="O17" s="1" t="s">
        <v>93</v>
      </c>
      <c r="P17" s="1" t="s">
        <v>93</v>
      </c>
      <c r="Q17" s="1" t="s">
        <v>93</v>
      </c>
      <c r="R17" s="1" t="s">
        <v>93</v>
      </c>
      <c r="S17" s="1" t="s">
        <v>93</v>
      </c>
      <c r="T17" s="1" t="s">
        <v>93</v>
      </c>
      <c r="U17" s="1" t="s">
        <v>93</v>
      </c>
      <c r="V17" s="1" t="s">
        <v>95</v>
      </c>
      <c r="W17" s="1" t="s">
        <v>93</v>
      </c>
      <c r="X17" s="1" t="s">
        <v>93</v>
      </c>
      <c r="Y17" s="1" t="s">
        <v>93</v>
      </c>
      <c r="Z17" s="1" t="s">
        <v>95</v>
      </c>
      <c r="AA17" s="1" t="s">
        <v>94</v>
      </c>
      <c r="AB17" s="1" t="s">
        <v>93</v>
      </c>
      <c r="AC17" s="1" t="s">
        <v>93</v>
      </c>
      <c r="AD17" s="1" t="s">
        <v>95</v>
      </c>
      <c r="AE17" s="1" t="s">
        <v>93</v>
      </c>
      <c r="AF17" s="1" t="s">
        <v>93</v>
      </c>
      <c r="AG17" s="1" t="s">
        <v>94</v>
      </c>
      <c r="AH17" s="1" t="s">
        <v>93</v>
      </c>
      <c r="AI17" s="1" t="s">
        <v>93</v>
      </c>
      <c r="AK17" s="10" t="str">
        <f>IF(OR(COUNTIF(C17:AI17,"B")=0,(AK3-(COUNTIF(C17:AI17,"C")+COUNTIF(C17:AI17,"")))=0),0,COUNTIF(C17:AI17,"B")/(AK3-(COUNTIF(C17:AI17,"C")+COUNTIF(C17:AI17,""))))</f>
        <v>0</v>
      </c>
    </row>
    <row r="18" spans="1:37">
      <c r="A18" s="8">
        <v>379214</v>
      </c>
      <c r="B18" s="5" t="s">
        <v>18</v>
      </c>
      <c r="C18" s="1" t="s">
        <v>93</v>
      </c>
      <c r="D18" s="1" t="s">
        <v>93</v>
      </c>
      <c r="E18" s="1" t="s">
        <v>93</v>
      </c>
      <c r="F18" s="1" t="s">
        <v>93</v>
      </c>
      <c r="G18" s="1" t="s">
        <v>93</v>
      </c>
      <c r="H18" s="1" t="s">
        <v>95</v>
      </c>
      <c r="I18" s="1" t="s">
        <v>93</v>
      </c>
      <c r="J18" s="1" t="s">
        <v>93</v>
      </c>
      <c r="K18" s="1" t="s">
        <v>93</v>
      </c>
      <c r="L18" s="1" t="s">
        <v>93</v>
      </c>
      <c r="M18" s="1" t="s">
        <v>93</v>
      </c>
      <c r="N18" s="1" t="s">
        <v>93</v>
      </c>
      <c r="O18" s="1" t="s">
        <v>93</v>
      </c>
      <c r="P18" s="1" t="s">
        <v>94</v>
      </c>
      <c r="Q18" s="1" t="s">
        <v>93</v>
      </c>
      <c r="R18" s="1" t="s">
        <v>93</v>
      </c>
      <c r="S18" s="1" t="s">
        <v>93</v>
      </c>
      <c r="T18" s="1" t="s">
        <v>93</v>
      </c>
      <c r="U18" s="1" t="s">
        <v>93</v>
      </c>
      <c r="V18" s="1" t="s">
        <v>95</v>
      </c>
      <c r="W18" s="1" t="s">
        <v>93</v>
      </c>
      <c r="X18" s="1" t="s">
        <v>93</v>
      </c>
      <c r="Y18" s="1" t="s">
        <v>93</v>
      </c>
      <c r="Z18" s="1" t="s">
        <v>95</v>
      </c>
      <c r="AA18" s="1" t="s">
        <v>93</v>
      </c>
      <c r="AB18" s="1" t="s">
        <v>93</v>
      </c>
      <c r="AC18" s="1" t="s">
        <v>93</v>
      </c>
      <c r="AD18" s="1" t="s">
        <v>95</v>
      </c>
      <c r="AE18" s="1" t="s">
        <v>93</v>
      </c>
      <c r="AF18" s="1" t="s">
        <v>93</v>
      </c>
      <c r="AG18" s="1" t="s">
        <v>93</v>
      </c>
      <c r="AH18" s="1" t="s">
        <v>93</v>
      </c>
      <c r="AI18" s="1" t="s">
        <v>93</v>
      </c>
      <c r="AK18" s="10" t="str">
        <f>IF(OR(COUNTIF(C18:AI18,"B")=0,(AK3-(COUNTIF(C18:AI18,"C")+COUNTIF(C18:AI18,"")))=0),0,COUNTIF(C18:AI18,"B")/(AK3-(COUNTIF(C18:AI18,"C")+COUNTIF(C18:AI18,""))))</f>
        <v>0</v>
      </c>
    </row>
    <row r="19" spans="1:37">
      <c r="A19" s="8">
        <v>221929</v>
      </c>
      <c r="B19" s="5" t="s">
        <v>19</v>
      </c>
      <c r="C19" s="1" t="s">
        <v>93</v>
      </c>
      <c r="D19" s="1" t="s">
        <v>93</v>
      </c>
      <c r="E19" s="1" t="s">
        <v>93</v>
      </c>
      <c r="F19" s="1" t="s">
        <v>93</v>
      </c>
      <c r="G19" s="1" t="s">
        <v>93</v>
      </c>
      <c r="H19" s="1" t="s">
        <v>95</v>
      </c>
      <c r="I19" s="1" t="s">
        <v>93</v>
      </c>
      <c r="J19" s="1" t="s">
        <v>93</v>
      </c>
      <c r="K19" s="1" t="s">
        <v>93</v>
      </c>
      <c r="L19" s="1" t="s">
        <v>93</v>
      </c>
      <c r="M19" s="1" t="s">
        <v>93</v>
      </c>
      <c r="N19" s="1" t="s">
        <v>93</v>
      </c>
      <c r="O19" s="1" t="s">
        <v>93</v>
      </c>
      <c r="P19" s="1" t="s">
        <v>93</v>
      </c>
      <c r="Q19" s="1" t="s">
        <v>93</v>
      </c>
      <c r="R19" s="1" t="s">
        <v>93</v>
      </c>
      <c r="S19" s="1" t="s">
        <v>93</v>
      </c>
      <c r="T19" s="1" t="s">
        <v>93</v>
      </c>
      <c r="U19" s="1" t="s">
        <v>93</v>
      </c>
      <c r="V19" s="1" t="s">
        <v>95</v>
      </c>
      <c r="W19" s="1" t="s">
        <v>93</v>
      </c>
      <c r="X19" s="1" t="s">
        <v>93</v>
      </c>
      <c r="Y19" s="1" t="s">
        <v>93</v>
      </c>
      <c r="Z19" s="1" t="s">
        <v>95</v>
      </c>
      <c r="AA19" s="1" t="s">
        <v>93</v>
      </c>
      <c r="AB19" s="1" t="s">
        <v>94</v>
      </c>
      <c r="AC19" s="1" t="s">
        <v>93</v>
      </c>
      <c r="AD19" s="1" t="s">
        <v>95</v>
      </c>
      <c r="AE19" s="1" t="s">
        <v>93</v>
      </c>
      <c r="AF19" s="1" t="s">
        <v>93</v>
      </c>
      <c r="AG19" s="1" t="s">
        <v>93</v>
      </c>
      <c r="AH19" s="1" t="s">
        <v>93</v>
      </c>
      <c r="AI19" s="1" t="s">
        <v>93</v>
      </c>
      <c r="AK19" s="10" t="str">
        <f>IF(OR(COUNTIF(C19:AI19,"B")=0,(AK3-(COUNTIF(C19:AI19,"C")+COUNTIF(C19:AI19,"")))=0),0,COUNTIF(C19:AI19,"B")/(AK3-(COUNTIF(C19:AI19,"C")+COUNTIF(C19:AI19,""))))</f>
        <v>0</v>
      </c>
    </row>
    <row r="20" spans="1:37">
      <c r="A20" s="8">
        <v>692582</v>
      </c>
      <c r="B20" s="5" t="s">
        <v>20</v>
      </c>
      <c r="C20" s="1" t="s">
        <v>95</v>
      </c>
      <c r="D20" s="1" t="s">
        <v>93</v>
      </c>
      <c r="E20" s="1" t="s">
        <v>94</v>
      </c>
      <c r="F20" s="1" t="s">
        <v>93</v>
      </c>
      <c r="G20" s="1" t="s">
        <v>95</v>
      </c>
      <c r="H20" s="1" t="s">
        <v>95</v>
      </c>
      <c r="I20" s="1" t="s">
        <v>95</v>
      </c>
      <c r="J20" s="1" t="s">
        <v>93</v>
      </c>
      <c r="K20" s="1" t="s">
        <v>95</v>
      </c>
      <c r="L20" s="1" t="s">
        <v>95</v>
      </c>
      <c r="M20" s="1" t="s">
        <v>93</v>
      </c>
      <c r="N20" s="1" t="s">
        <v>93</v>
      </c>
      <c r="O20" s="1" t="s">
        <v>93</v>
      </c>
      <c r="P20" s="1" t="s">
        <v>95</v>
      </c>
      <c r="Q20" s="1" t="s">
        <v>95</v>
      </c>
      <c r="R20" s="1" t="s">
        <v>95</v>
      </c>
      <c r="S20" s="1" t="s">
        <v>93</v>
      </c>
      <c r="T20" s="1" t="s">
        <v>93</v>
      </c>
      <c r="U20" s="1" t="s">
        <v>95</v>
      </c>
      <c r="V20" s="1" t="s">
        <v>95</v>
      </c>
      <c r="W20" s="1" t="s">
        <v>93</v>
      </c>
      <c r="X20" s="1" t="s">
        <v>95</v>
      </c>
      <c r="Y20" s="1" t="s">
        <v>93</v>
      </c>
      <c r="Z20" s="1" t="s">
        <v>95</v>
      </c>
      <c r="AA20" s="1" t="s">
        <v>93</v>
      </c>
      <c r="AB20" s="1" t="s">
        <v>95</v>
      </c>
      <c r="AC20" s="1" t="s">
        <v>95</v>
      </c>
      <c r="AD20" s="1" t="s">
        <v>95</v>
      </c>
      <c r="AE20" s="1" t="s">
        <v>94</v>
      </c>
      <c r="AF20" s="1" t="s">
        <v>94</v>
      </c>
      <c r="AG20" s="1" t="s">
        <v>93</v>
      </c>
      <c r="AH20" s="1" t="s">
        <v>93</v>
      </c>
      <c r="AI20" s="1" t="s">
        <v>95</v>
      </c>
      <c r="AK20" s="10" t="str">
        <f>IF(OR(COUNTIF(C20:AI20,"B")=0,(AK3-(COUNTIF(C20:AI20,"C")+COUNTIF(C20:AI20,"")))=0),0,COUNTIF(C20:AI20,"B")/(AK3-(COUNTIF(C20:AI20,"C")+COUNTIF(C20:AI20,""))))</f>
        <v>0</v>
      </c>
    </row>
    <row r="21" spans="1:37">
      <c r="A21" s="8">
        <v>130666</v>
      </c>
      <c r="B21" s="5" t="s">
        <v>21</v>
      </c>
      <c r="C21" s="1" t="s">
        <v>95</v>
      </c>
      <c r="D21" s="1" t="s">
        <v>93</v>
      </c>
      <c r="E21" s="1" t="s">
        <v>93</v>
      </c>
      <c r="F21" s="1" t="s">
        <v>93</v>
      </c>
      <c r="G21" s="1" t="s">
        <v>95</v>
      </c>
      <c r="H21" s="1" t="s">
        <v>95</v>
      </c>
      <c r="I21" s="1" t="s">
        <v>95</v>
      </c>
      <c r="J21" s="1" t="s">
        <v>93</v>
      </c>
      <c r="K21" s="1" t="s">
        <v>95</v>
      </c>
      <c r="L21" s="1" t="s">
        <v>95</v>
      </c>
      <c r="M21" s="1" t="s">
        <v>93</v>
      </c>
      <c r="N21" s="1" t="s">
        <v>93</v>
      </c>
      <c r="O21" s="1" t="s">
        <v>93</v>
      </c>
      <c r="P21" s="1" t="s">
        <v>95</v>
      </c>
      <c r="Q21" s="1" t="s">
        <v>95</v>
      </c>
      <c r="R21" s="1" t="s">
        <v>95</v>
      </c>
      <c r="S21" s="1" t="s">
        <v>93</v>
      </c>
      <c r="T21" s="1" t="s">
        <v>93</v>
      </c>
      <c r="U21" s="1" t="s">
        <v>95</v>
      </c>
      <c r="V21" s="1" t="s">
        <v>95</v>
      </c>
      <c r="W21" s="1" t="s">
        <v>93</v>
      </c>
      <c r="X21" s="1" t="s">
        <v>95</v>
      </c>
      <c r="Y21" s="1" t="s">
        <v>93</v>
      </c>
      <c r="Z21" s="1" t="s">
        <v>95</v>
      </c>
      <c r="AA21" s="1" t="s">
        <v>93</v>
      </c>
      <c r="AB21" s="1" t="s">
        <v>95</v>
      </c>
      <c r="AC21" s="1" t="s">
        <v>95</v>
      </c>
      <c r="AD21" s="1" t="s">
        <v>95</v>
      </c>
      <c r="AE21" s="1" t="s">
        <v>93</v>
      </c>
      <c r="AF21" s="1" t="s">
        <v>93</v>
      </c>
      <c r="AG21" s="1" t="s">
        <v>93</v>
      </c>
      <c r="AH21" s="1" t="s">
        <v>93</v>
      </c>
      <c r="AI21" s="1" t="s">
        <v>95</v>
      </c>
      <c r="AK21" s="10" t="str">
        <f>IF(OR(COUNTIF(C21:AI21,"B")=0,(AK3-(COUNTIF(C21:AI21,"C")+COUNTIF(C21:AI21,"")))=0),0,COUNTIF(C21:AI21,"B")/(AK3-(COUNTIF(C21:AI21,"C")+COUNTIF(C21:AI21,""))))</f>
        <v>0</v>
      </c>
    </row>
    <row r="22" spans="1:37">
      <c r="A22" s="8">
        <v>389726</v>
      </c>
      <c r="B22" s="5" t="s">
        <v>22</v>
      </c>
      <c r="C22" s="1" t="s">
        <v>95</v>
      </c>
      <c r="D22" s="1" t="s">
        <v>94</v>
      </c>
      <c r="E22" s="1" t="s">
        <v>95</v>
      </c>
      <c r="F22" s="1" t="s">
        <v>93</v>
      </c>
      <c r="G22" s="1" t="s">
        <v>95</v>
      </c>
      <c r="H22" s="1" t="s">
        <v>93</v>
      </c>
      <c r="I22" s="1" t="s">
        <v>95</v>
      </c>
      <c r="J22" s="1" t="s">
        <v>93</v>
      </c>
      <c r="K22" s="1" t="s">
        <v>95</v>
      </c>
      <c r="L22" s="1" t="s">
        <v>95</v>
      </c>
      <c r="M22" s="1" t="s">
        <v>95</v>
      </c>
      <c r="N22" s="1" t="s">
        <v>93</v>
      </c>
      <c r="O22" s="1" t="s">
        <v>94</v>
      </c>
      <c r="P22" s="1" t="s">
        <v>95</v>
      </c>
      <c r="Q22" s="1" t="s">
        <v>95</v>
      </c>
      <c r="R22" s="1" t="s">
        <v>95</v>
      </c>
      <c r="S22" s="1" t="s">
        <v>95</v>
      </c>
      <c r="T22" s="1" t="s">
        <v>94</v>
      </c>
      <c r="U22" s="1" t="s">
        <v>95</v>
      </c>
      <c r="V22" s="1" t="s">
        <v>95</v>
      </c>
      <c r="W22" s="1" t="s">
        <v>95</v>
      </c>
      <c r="X22" s="1" t="s">
        <v>95</v>
      </c>
      <c r="Y22" s="1" t="s">
        <v>93</v>
      </c>
      <c r="Z22" s="1" t="s">
        <v>95</v>
      </c>
      <c r="AA22" s="1" t="s">
        <v>95</v>
      </c>
      <c r="AB22" s="1" t="s">
        <v>95</v>
      </c>
      <c r="AC22" s="1" t="s">
        <v>95</v>
      </c>
      <c r="AD22" s="1" t="s">
        <v>95</v>
      </c>
      <c r="AE22" s="1" t="s">
        <v>95</v>
      </c>
      <c r="AF22" s="1" t="s">
        <v>93</v>
      </c>
      <c r="AG22" s="1" t="s">
        <v>95</v>
      </c>
      <c r="AH22" s="1" t="s">
        <v>95</v>
      </c>
      <c r="AI22" s="1" t="s">
        <v>95</v>
      </c>
      <c r="AK22" s="10" t="str">
        <f>IF(OR(COUNTIF(C22:AI22,"B")=0,(AK3-(COUNTIF(C22:AI22,"C")+COUNTIF(C22:AI22,"")))=0),0,COUNTIF(C22:AI22,"B")/(AK3-(COUNTIF(C22:AI22,"C")+COUNTIF(C22:AI22,""))))</f>
        <v>0</v>
      </c>
    </row>
    <row r="23" spans="1:37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K23" s="11"/>
    </row>
    <row r="24" spans="1:37">
      <c r="A24" s="8">
        <v>844522</v>
      </c>
      <c r="B24" s="5" t="s">
        <v>24</v>
      </c>
      <c r="C24" s="1" t="s">
        <v>93</v>
      </c>
      <c r="D24" s="1" t="s">
        <v>93</v>
      </c>
      <c r="E24" s="1" t="s">
        <v>93</v>
      </c>
      <c r="F24" s="1" t="s">
        <v>93</v>
      </c>
      <c r="G24" s="1" t="s">
        <v>93</v>
      </c>
      <c r="H24" s="1" t="s">
        <v>93</v>
      </c>
      <c r="I24" s="1" t="s">
        <v>93</v>
      </c>
      <c r="J24" s="1" t="s">
        <v>93</v>
      </c>
      <c r="K24" s="1" t="s">
        <v>93</v>
      </c>
      <c r="L24" s="1" t="s">
        <v>93</v>
      </c>
      <c r="M24" s="1" t="s">
        <v>93</v>
      </c>
      <c r="N24" s="1" t="s">
        <v>93</v>
      </c>
      <c r="O24" s="1" t="s">
        <v>93</v>
      </c>
      <c r="P24" s="1" t="s">
        <v>93</v>
      </c>
      <c r="Q24" s="1" t="s">
        <v>93</v>
      </c>
      <c r="R24" s="1" t="s">
        <v>93</v>
      </c>
      <c r="S24" s="1" t="s">
        <v>93</v>
      </c>
      <c r="T24" s="1" t="s">
        <v>93</v>
      </c>
      <c r="U24" s="1" t="s">
        <v>93</v>
      </c>
      <c r="V24" s="1" t="s">
        <v>93</v>
      </c>
      <c r="W24" s="1" t="s">
        <v>94</v>
      </c>
      <c r="X24" s="1" t="s">
        <v>93</v>
      </c>
      <c r="Y24" s="1" t="s">
        <v>93</v>
      </c>
      <c r="Z24" s="1" t="s">
        <v>93</v>
      </c>
      <c r="AA24" s="1" t="s">
        <v>93</v>
      </c>
      <c r="AB24" s="1" t="s">
        <v>93</v>
      </c>
      <c r="AC24" s="1" t="s">
        <v>93</v>
      </c>
      <c r="AD24" s="1" t="s">
        <v>93</v>
      </c>
      <c r="AE24" s="1" t="s">
        <v>93</v>
      </c>
      <c r="AF24" s="1" t="s">
        <v>93</v>
      </c>
      <c r="AG24" s="1" t="s">
        <v>93</v>
      </c>
      <c r="AH24" s="1" t="s">
        <v>93</v>
      </c>
      <c r="AI24" s="1" t="s">
        <v>93</v>
      </c>
      <c r="AK24" s="10" t="str">
        <f>IF(OR(COUNTIF(C24:AI24,"B")=0,(AK3-(COUNTIF(C24:AI24,"C")+COUNTIF(C24:AI24,"")))=0),0,COUNTIF(C24:AI24,"B")/(AK3-(COUNTIF(C24:AI24,"C")+COUNTIF(C24:AI24,""))))</f>
        <v>0</v>
      </c>
    </row>
    <row r="25" spans="1:37">
      <c r="A25" s="8">
        <v>844530</v>
      </c>
      <c r="B25" s="5" t="s">
        <v>25</v>
      </c>
      <c r="C25" s="1" t="s">
        <v>93</v>
      </c>
      <c r="D25" s="1" t="s">
        <v>93</v>
      </c>
      <c r="E25" s="1" t="s">
        <v>93</v>
      </c>
      <c r="F25" s="1" t="s">
        <v>93</v>
      </c>
      <c r="G25" s="1" t="s">
        <v>93</v>
      </c>
      <c r="H25" s="1" t="s">
        <v>93</v>
      </c>
      <c r="I25" s="1" t="s">
        <v>93</v>
      </c>
      <c r="J25" s="1" t="s">
        <v>93</v>
      </c>
      <c r="K25" s="1" t="s">
        <v>93</v>
      </c>
      <c r="L25" s="1" t="s">
        <v>93</v>
      </c>
      <c r="M25" s="1" t="s">
        <v>93</v>
      </c>
      <c r="N25" s="1" t="s">
        <v>93</v>
      </c>
      <c r="O25" s="1" t="s">
        <v>93</v>
      </c>
      <c r="P25" s="1" t="s">
        <v>93</v>
      </c>
      <c r="Q25" s="1" t="s">
        <v>93</v>
      </c>
      <c r="R25" s="1" t="s">
        <v>93</v>
      </c>
      <c r="S25" s="1" t="s">
        <v>93</v>
      </c>
      <c r="T25" s="1" t="s">
        <v>93</v>
      </c>
      <c r="U25" s="1" t="s">
        <v>93</v>
      </c>
      <c r="V25" s="1" t="s">
        <v>93</v>
      </c>
      <c r="W25" s="1" t="s">
        <v>93</v>
      </c>
      <c r="X25" s="1" t="s">
        <v>93</v>
      </c>
      <c r="Y25" s="1" t="s">
        <v>93</v>
      </c>
      <c r="Z25" s="1" t="s">
        <v>93</v>
      </c>
      <c r="AA25" s="1" t="s">
        <v>93</v>
      </c>
      <c r="AB25" s="1" t="s">
        <v>93</v>
      </c>
      <c r="AC25" s="1" t="s">
        <v>93</v>
      </c>
      <c r="AD25" s="1" t="s">
        <v>93</v>
      </c>
      <c r="AE25" s="1" t="s">
        <v>93</v>
      </c>
      <c r="AF25" s="1" t="s">
        <v>93</v>
      </c>
      <c r="AG25" s="1" t="s">
        <v>93</v>
      </c>
      <c r="AH25" s="1" t="s">
        <v>93</v>
      </c>
      <c r="AI25" s="1" t="s">
        <v>93</v>
      </c>
      <c r="AK25" s="10" t="str">
        <f>IF(OR(COUNTIF(C25:AI25,"B")=0,(AK3-(COUNTIF(C25:AI25,"C")+COUNTIF(C25:AI25,"")))=0),0,COUNTIF(C25:AI25,"B")/(AK3-(COUNTIF(C25:AI25,"C")+COUNTIF(C25:AI25,""))))</f>
        <v>0</v>
      </c>
    </row>
    <row r="26" spans="1:37">
      <c r="A26" s="8">
        <v>844548</v>
      </c>
      <c r="B26" s="5" t="s">
        <v>26</v>
      </c>
      <c r="C26" s="1" t="s">
        <v>93</v>
      </c>
      <c r="D26" s="1" t="s">
        <v>93</v>
      </c>
      <c r="E26" s="1" t="s">
        <v>93</v>
      </c>
      <c r="F26" s="1" t="s">
        <v>93</v>
      </c>
      <c r="G26" s="1" t="s">
        <v>93</v>
      </c>
      <c r="H26" s="1" t="s">
        <v>93</v>
      </c>
      <c r="I26" s="1" t="s">
        <v>93</v>
      </c>
      <c r="J26" s="1" t="s">
        <v>93</v>
      </c>
      <c r="K26" s="1" t="s">
        <v>93</v>
      </c>
      <c r="L26" s="1" t="s">
        <v>93</v>
      </c>
      <c r="M26" s="1" t="s">
        <v>93</v>
      </c>
      <c r="N26" s="1" t="s">
        <v>93</v>
      </c>
      <c r="O26" s="1" t="s">
        <v>93</v>
      </c>
      <c r="P26" s="1" t="s">
        <v>93</v>
      </c>
      <c r="Q26" s="1" t="s">
        <v>93</v>
      </c>
      <c r="R26" s="1" t="s">
        <v>93</v>
      </c>
      <c r="S26" s="1" t="s">
        <v>93</v>
      </c>
      <c r="T26" s="1" t="s">
        <v>93</v>
      </c>
      <c r="U26" s="1" t="s">
        <v>93</v>
      </c>
      <c r="V26" s="1" t="s">
        <v>93</v>
      </c>
      <c r="W26" s="1" t="s">
        <v>93</v>
      </c>
      <c r="X26" s="1" t="s">
        <v>93</v>
      </c>
      <c r="Y26" s="1" t="s">
        <v>94</v>
      </c>
      <c r="Z26" s="1" t="s">
        <v>93</v>
      </c>
      <c r="AA26" s="1" t="s">
        <v>93</v>
      </c>
      <c r="AB26" s="1" t="s">
        <v>93</v>
      </c>
      <c r="AC26" s="1" t="s">
        <v>93</v>
      </c>
      <c r="AD26" s="1" t="s">
        <v>93</v>
      </c>
      <c r="AE26" s="1" t="s">
        <v>93</v>
      </c>
      <c r="AF26" s="1" t="s">
        <v>93</v>
      </c>
      <c r="AG26" s="1" t="s">
        <v>93</v>
      </c>
      <c r="AH26" s="1" t="s">
        <v>93</v>
      </c>
      <c r="AI26" s="1" t="s">
        <v>93</v>
      </c>
      <c r="AK26" s="10" t="str">
        <f>IF(OR(COUNTIF(C26:AI26,"B")=0,(AK3-(COUNTIF(C26:AI26,"C")+COUNTIF(C26:AI26,"")))=0),0,COUNTIF(C26:AI26,"B")/(AK3-(COUNTIF(C26:AI26,"C")+COUNTIF(C26:AI26,""))))</f>
        <v>0</v>
      </c>
    </row>
    <row r="27" spans="1:37">
      <c r="A27" s="8">
        <v>844720</v>
      </c>
      <c r="B27" s="5" t="s">
        <v>27</v>
      </c>
      <c r="C27" s="1" t="s">
        <v>93</v>
      </c>
      <c r="D27" s="1" t="s">
        <v>93</v>
      </c>
      <c r="E27" s="1" t="s">
        <v>93</v>
      </c>
      <c r="F27" s="1" t="s">
        <v>93</v>
      </c>
      <c r="G27" s="1" t="s">
        <v>93</v>
      </c>
      <c r="H27" s="1" t="s">
        <v>93</v>
      </c>
      <c r="I27" s="1" t="s">
        <v>93</v>
      </c>
      <c r="J27" s="1" t="s">
        <v>93</v>
      </c>
      <c r="K27" s="1" t="s">
        <v>93</v>
      </c>
      <c r="L27" s="1" t="s">
        <v>93</v>
      </c>
      <c r="M27" s="1" t="s">
        <v>93</v>
      </c>
      <c r="N27" s="1" t="s">
        <v>93</v>
      </c>
      <c r="O27" s="1" t="s">
        <v>93</v>
      </c>
      <c r="P27" s="1" t="s">
        <v>93</v>
      </c>
      <c r="Q27" s="1" t="s">
        <v>93</v>
      </c>
      <c r="R27" s="1" t="s">
        <v>93</v>
      </c>
      <c r="S27" s="1" t="s">
        <v>93</v>
      </c>
      <c r="T27" s="1" t="s">
        <v>93</v>
      </c>
      <c r="U27" s="1" t="s">
        <v>93</v>
      </c>
      <c r="V27" s="1" t="s">
        <v>93</v>
      </c>
      <c r="W27" s="1" t="s">
        <v>93</v>
      </c>
      <c r="X27" s="1" t="s">
        <v>93</v>
      </c>
      <c r="Y27" s="1" t="s">
        <v>93</v>
      </c>
      <c r="Z27" s="1" t="s">
        <v>93</v>
      </c>
      <c r="AA27" s="1" t="s">
        <v>94</v>
      </c>
      <c r="AB27" s="1" t="s">
        <v>93</v>
      </c>
      <c r="AC27" s="1" t="s">
        <v>93</v>
      </c>
      <c r="AD27" s="1" t="s">
        <v>93</v>
      </c>
      <c r="AE27" s="1" t="s">
        <v>93</v>
      </c>
      <c r="AF27" s="1" t="s">
        <v>93</v>
      </c>
      <c r="AG27" s="1" t="s">
        <v>93</v>
      </c>
      <c r="AH27" s="1" t="s">
        <v>93</v>
      </c>
      <c r="AI27" s="1" t="s">
        <v>93</v>
      </c>
      <c r="AK27" s="10" t="str">
        <f>IF(OR(COUNTIF(C27:AI27,"B")=0,(AK3-(COUNTIF(C27:AI27,"C")+COUNTIF(C27:AI27,"")))=0),0,COUNTIF(C27:AI27,"B")/(AK3-(COUNTIF(C27:AI27,"C")+COUNTIF(C27:AI27,""))))</f>
        <v>0</v>
      </c>
    </row>
    <row r="28" spans="1:37">
      <c r="A28" s="8">
        <v>783563</v>
      </c>
      <c r="B28" s="5" t="s">
        <v>28</v>
      </c>
      <c r="C28" s="1" t="s">
        <v>93</v>
      </c>
      <c r="D28" s="1" t="s">
        <v>93</v>
      </c>
      <c r="E28" s="1" t="s">
        <v>93</v>
      </c>
      <c r="F28" s="1" t="s">
        <v>93</v>
      </c>
      <c r="G28" s="1" t="s">
        <v>93</v>
      </c>
      <c r="H28" s="1" t="s">
        <v>93</v>
      </c>
      <c r="I28" s="1" t="s">
        <v>93</v>
      </c>
      <c r="J28" s="1" t="s">
        <v>93</v>
      </c>
      <c r="K28" s="1" t="s">
        <v>93</v>
      </c>
      <c r="L28" s="1" t="s">
        <v>93</v>
      </c>
      <c r="M28" s="1" t="s">
        <v>93</v>
      </c>
      <c r="N28" s="1" t="s">
        <v>93</v>
      </c>
      <c r="O28" s="1" t="s">
        <v>93</v>
      </c>
      <c r="P28" s="1" t="s">
        <v>93</v>
      </c>
      <c r="Q28" s="1" t="s">
        <v>93</v>
      </c>
      <c r="R28" s="1" t="s">
        <v>93</v>
      </c>
      <c r="S28" s="1" t="s">
        <v>93</v>
      </c>
      <c r="T28" s="1" t="s">
        <v>93</v>
      </c>
      <c r="U28" s="1" t="s">
        <v>93</v>
      </c>
      <c r="V28" s="1" t="s">
        <v>93</v>
      </c>
      <c r="W28" s="1" t="s">
        <v>93</v>
      </c>
      <c r="X28" s="1" t="s">
        <v>93</v>
      </c>
      <c r="Y28" s="1" t="s">
        <v>93</v>
      </c>
      <c r="Z28" s="1" t="s">
        <v>93</v>
      </c>
      <c r="AA28" s="1" t="s">
        <v>93</v>
      </c>
      <c r="AB28" s="1" t="s">
        <v>93</v>
      </c>
      <c r="AC28" s="1" t="s">
        <v>93</v>
      </c>
      <c r="AD28" s="1" t="s">
        <v>93</v>
      </c>
      <c r="AE28" s="1" t="s">
        <v>93</v>
      </c>
      <c r="AF28" s="1" t="s">
        <v>93</v>
      </c>
      <c r="AG28" s="1" t="s">
        <v>93</v>
      </c>
      <c r="AH28" s="1" t="s">
        <v>93</v>
      </c>
      <c r="AI28" s="1" t="s">
        <v>93</v>
      </c>
      <c r="AK28" s="10" t="str">
        <f>IF(OR(COUNTIF(C28:AI28,"B")=0,(AK3-(COUNTIF(C28:AI28,"C")+COUNTIF(C28:AI28,"")))=0),0,COUNTIF(C28:AI28,"B")/(AK3-(COUNTIF(C28:AI28,"C")+COUNTIF(C28:AI28,""))))</f>
        <v>0</v>
      </c>
    </row>
    <row r="29" spans="1:37">
      <c r="A29" s="8">
        <v>783696</v>
      </c>
      <c r="B29" s="5" t="s">
        <v>29</v>
      </c>
      <c r="C29" s="1" t="s">
        <v>93</v>
      </c>
      <c r="D29" s="1" t="s">
        <v>93</v>
      </c>
      <c r="E29" s="1" t="s">
        <v>93</v>
      </c>
      <c r="F29" s="1" t="s">
        <v>93</v>
      </c>
      <c r="G29" s="1" t="s">
        <v>93</v>
      </c>
      <c r="H29" s="1" t="s">
        <v>93</v>
      </c>
      <c r="I29" s="1" t="s">
        <v>93</v>
      </c>
      <c r="J29" s="1" t="s">
        <v>93</v>
      </c>
      <c r="K29" s="1" t="s">
        <v>93</v>
      </c>
      <c r="L29" s="1" t="s">
        <v>93</v>
      </c>
      <c r="M29" s="1" t="s">
        <v>93</v>
      </c>
      <c r="N29" s="1" t="s">
        <v>93</v>
      </c>
      <c r="O29" s="1" t="s">
        <v>93</v>
      </c>
      <c r="P29" s="1" t="s">
        <v>93</v>
      </c>
      <c r="Q29" s="1" t="s">
        <v>93</v>
      </c>
      <c r="R29" s="1" t="s">
        <v>93</v>
      </c>
      <c r="S29" s="1" t="s">
        <v>93</v>
      </c>
      <c r="T29" s="1" t="s">
        <v>93</v>
      </c>
      <c r="U29" s="1" t="s">
        <v>93</v>
      </c>
      <c r="V29" s="1" t="s">
        <v>93</v>
      </c>
      <c r="W29" s="1" t="s">
        <v>93</v>
      </c>
      <c r="X29" s="1" t="s">
        <v>93</v>
      </c>
      <c r="Y29" s="1" t="s">
        <v>93</v>
      </c>
      <c r="Z29" s="1" t="s">
        <v>93</v>
      </c>
      <c r="AA29" s="1" t="s">
        <v>93</v>
      </c>
      <c r="AB29" s="1" t="s">
        <v>93</v>
      </c>
      <c r="AC29" s="1" t="s">
        <v>93</v>
      </c>
      <c r="AD29" s="1" t="s">
        <v>93</v>
      </c>
      <c r="AE29" s="1" t="s">
        <v>93</v>
      </c>
      <c r="AF29" s="1" t="s">
        <v>94</v>
      </c>
      <c r="AG29" s="1" t="s">
        <v>93</v>
      </c>
      <c r="AH29" s="1" t="s">
        <v>93</v>
      </c>
      <c r="AI29" s="1" t="s">
        <v>93</v>
      </c>
      <c r="AK29" s="10" t="str">
        <f>IF(OR(COUNTIF(C29:AI29,"B")=0,(AK3-(COUNTIF(C29:AI29,"C")+COUNTIF(C29:AI29,"")))=0),0,COUNTIF(C29:AI29,"B")/(AK3-(COUNTIF(C29:AI29,"C")+COUNTIF(C29:AI29,""))))</f>
        <v>0</v>
      </c>
    </row>
    <row r="30" spans="1:37">
      <c r="A30" s="8">
        <v>784249</v>
      </c>
      <c r="B30" s="5" t="s">
        <v>30</v>
      </c>
      <c r="C30" s="1" t="s">
        <v>93</v>
      </c>
      <c r="D30" s="1" t="s">
        <v>93</v>
      </c>
      <c r="E30" s="1" t="s">
        <v>93</v>
      </c>
      <c r="F30" s="1" t="s">
        <v>93</v>
      </c>
      <c r="G30" s="1" t="s">
        <v>93</v>
      </c>
      <c r="H30" s="1" t="s">
        <v>93</v>
      </c>
      <c r="I30" s="1" t="s">
        <v>93</v>
      </c>
      <c r="J30" s="1" t="s">
        <v>93</v>
      </c>
      <c r="K30" s="1" t="s">
        <v>93</v>
      </c>
      <c r="L30" s="1" t="s">
        <v>93</v>
      </c>
      <c r="M30" s="1" t="s">
        <v>93</v>
      </c>
      <c r="N30" s="1" t="s">
        <v>93</v>
      </c>
      <c r="O30" s="1" t="s">
        <v>93</v>
      </c>
      <c r="P30" s="1" t="s">
        <v>93</v>
      </c>
      <c r="Q30" s="1" t="s">
        <v>93</v>
      </c>
      <c r="R30" s="1" t="s">
        <v>93</v>
      </c>
      <c r="S30" s="1" t="s">
        <v>93</v>
      </c>
      <c r="T30" s="1" t="s">
        <v>93</v>
      </c>
      <c r="U30" s="1" t="s">
        <v>93</v>
      </c>
      <c r="V30" s="1" t="s">
        <v>93</v>
      </c>
      <c r="W30" s="1" t="s">
        <v>93</v>
      </c>
      <c r="X30" s="1" t="s">
        <v>93</v>
      </c>
      <c r="Y30" s="1" t="s">
        <v>93</v>
      </c>
      <c r="Z30" s="1" t="s">
        <v>93</v>
      </c>
      <c r="AA30" s="1" t="s">
        <v>93</v>
      </c>
      <c r="AB30" s="1" t="s">
        <v>94</v>
      </c>
      <c r="AC30" s="1" t="s">
        <v>93</v>
      </c>
      <c r="AD30" s="1" t="s">
        <v>93</v>
      </c>
      <c r="AE30" s="1" t="s">
        <v>93</v>
      </c>
      <c r="AF30" s="1" t="s">
        <v>93</v>
      </c>
      <c r="AG30" s="1" t="s">
        <v>93</v>
      </c>
      <c r="AH30" s="1" t="s">
        <v>93</v>
      </c>
      <c r="AI30" s="1" t="s">
        <v>93</v>
      </c>
      <c r="AK30" s="10" t="str">
        <f>IF(OR(COUNTIF(C30:AI30,"B")=0,(AK3-(COUNTIF(C30:AI30,"C")+COUNTIF(C30:AI30,"")))=0),0,COUNTIF(C30:AI30,"B")/(AK3-(COUNTIF(C30:AI30,"C")+COUNTIF(C30:AI30,""))))</f>
        <v>0</v>
      </c>
    </row>
    <row r="31" spans="1:37">
      <c r="A31" s="8">
        <v>784306</v>
      </c>
      <c r="B31" s="5" t="s">
        <v>31</v>
      </c>
      <c r="C31" s="1" t="s">
        <v>93</v>
      </c>
      <c r="D31" s="1" t="s">
        <v>93</v>
      </c>
      <c r="E31" s="1" t="s">
        <v>93</v>
      </c>
      <c r="F31" s="1" t="s">
        <v>93</v>
      </c>
      <c r="G31" s="1" t="s">
        <v>93</v>
      </c>
      <c r="H31" s="1" t="s">
        <v>93</v>
      </c>
      <c r="I31" s="1" t="s">
        <v>93</v>
      </c>
      <c r="J31" s="1" t="s">
        <v>93</v>
      </c>
      <c r="K31" s="1" t="s">
        <v>93</v>
      </c>
      <c r="L31" s="1" t="s">
        <v>93</v>
      </c>
      <c r="M31" s="1" t="s">
        <v>93</v>
      </c>
      <c r="N31" s="1" t="s">
        <v>93</v>
      </c>
      <c r="O31" s="1" t="s">
        <v>93</v>
      </c>
      <c r="P31" s="1" t="s">
        <v>93</v>
      </c>
      <c r="Q31" s="1" t="s">
        <v>93</v>
      </c>
      <c r="R31" s="1" t="s">
        <v>93</v>
      </c>
      <c r="S31" s="1" t="s">
        <v>93</v>
      </c>
      <c r="T31" s="1" t="s">
        <v>93</v>
      </c>
      <c r="U31" s="1" t="s">
        <v>93</v>
      </c>
      <c r="V31" s="1" t="s">
        <v>93</v>
      </c>
      <c r="W31" s="1" t="s">
        <v>93</v>
      </c>
      <c r="X31" s="1" t="s">
        <v>93</v>
      </c>
      <c r="Y31" s="1" t="s">
        <v>93</v>
      </c>
      <c r="Z31" s="1" t="s">
        <v>93</v>
      </c>
      <c r="AA31" s="1" t="s">
        <v>93</v>
      </c>
      <c r="AB31" s="1" t="s">
        <v>93</v>
      </c>
      <c r="AC31" s="1" t="s">
        <v>93</v>
      </c>
      <c r="AD31" s="1" t="s">
        <v>93</v>
      </c>
      <c r="AE31" s="1" t="s">
        <v>93</v>
      </c>
      <c r="AF31" s="1" t="s">
        <v>93</v>
      </c>
      <c r="AG31" s="1" t="s">
        <v>93</v>
      </c>
      <c r="AH31" s="1" t="s">
        <v>93</v>
      </c>
      <c r="AI31" s="1" t="s">
        <v>93</v>
      </c>
      <c r="AK31" s="10" t="str">
        <f>IF(OR(COUNTIF(C31:AI31,"B")=0,(AK3-(COUNTIF(C31:AI31,"C")+COUNTIF(C31:AI31,"")))=0),0,COUNTIF(C31:AI31,"B")/(AK3-(COUNTIF(C31:AI31,"C")+COUNTIF(C31:AI31,""))))</f>
        <v>0</v>
      </c>
    </row>
    <row r="32" spans="1:37">
      <c r="AK32" s="11"/>
    </row>
    <row r="33" spans="1:37">
      <c r="B33" s="9" t="s">
        <v>97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/>
      <c r="AK33" s="11"/>
    </row>
    <row r="34" spans="1:37">
      <c r="B34" s="9" t="s">
        <v>98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/>
      <c r="AK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0">
      <c r="A1" t="s">
        <v>56</v>
      </c>
    </row>
    <row r="2" spans="1:10">
      <c r="A2" s="2" t="s">
        <v>32</v>
      </c>
      <c r="B2" s="2" t="s">
        <v>32</v>
      </c>
      <c r="C2" s="3">
        <v>159</v>
      </c>
      <c r="D2" s="3">
        <v>185</v>
      </c>
      <c r="E2" s="3">
        <v>232</v>
      </c>
      <c r="F2" s="3">
        <v>296</v>
      </c>
      <c r="G2" s="3">
        <v>476</v>
      </c>
      <c r="H2" s="3">
        <v>485</v>
      </c>
      <c r="J2" s="2" t="s">
        <v>90</v>
      </c>
    </row>
    <row r="3" spans="1:10">
      <c r="A3" s="2" t="s">
        <v>91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J3" s="2" t="str">
        <f>SUM(C3:H3)</f>
        <v>0</v>
      </c>
    </row>
    <row r="4" spans="1:10">
      <c r="A4" s="4"/>
      <c r="B4" s="6" t="s">
        <v>4</v>
      </c>
      <c r="C4" s="7"/>
      <c r="D4" s="7"/>
      <c r="E4" s="7"/>
      <c r="F4" s="7"/>
      <c r="G4" s="7"/>
      <c r="H4" s="7"/>
      <c r="J4" s="10" t="s">
        <v>92</v>
      </c>
    </row>
    <row r="5" spans="1:10">
      <c r="A5" s="8">
        <v>801698</v>
      </c>
      <c r="B5" s="5" t="s">
        <v>34</v>
      </c>
      <c r="C5" s="1" t="s">
        <v>93</v>
      </c>
      <c r="D5" s="1" t="s">
        <v>93</v>
      </c>
      <c r="E5" s="1" t="s">
        <v>93</v>
      </c>
      <c r="F5" s="1" t="s">
        <v>93</v>
      </c>
      <c r="G5" s="1" t="s">
        <v>94</v>
      </c>
      <c r="H5" s="1" t="s">
        <v>93</v>
      </c>
      <c r="J5" s="10" t="str">
        <f>IF(OR(COUNTIF(C5:H5,"B")=0,(J3-(COUNTIF(C5:H5,"C")+COUNTIF(C5:H5,"")))=0),0,COUNTIF(C5:H5,"B")/(J3-(COUNTIF(C5:H5,"C")+COUNTIF(C5:H5,""))))</f>
        <v>0</v>
      </c>
    </row>
    <row r="6" spans="1:10">
      <c r="A6" s="8">
        <v>801699</v>
      </c>
      <c r="B6" s="5" t="s">
        <v>35</v>
      </c>
      <c r="C6" s="1" t="s">
        <v>94</v>
      </c>
      <c r="D6" s="1" t="s">
        <v>93</v>
      </c>
      <c r="E6" s="1" t="s">
        <v>93</v>
      </c>
      <c r="F6" s="1" t="s">
        <v>93</v>
      </c>
      <c r="G6" s="1" t="s">
        <v>93</v>
      </c>
      <c r="H6" s="1" t="s">
        <v>93</v>
      </c>
      <c r="J6" s="10" t="str">
        <f>IF(OR(COUNTIF(C6:H6,"B")=0,(J3-(COUNTIF(C6:H6,"C")+COUNTIF(C6:H6,"")))=0),0,COUNTIF(C6:H6,"B")/(J3-(COUNTIF(C6:H6,"C")+COUNTIF(C6:H6,""))))</f>
        <v>0</v>
      </c>
    </row>
    <row r="7" spans="1:10">
      <c r="A7" s="8">
        <v>801701</v>
      </c>
      <c r="B7" s="5" t="s">
        <v>36</v>
      </c>
      <c r="C7" s="1" t="s">
        <v>93</v>
      </c>
      <c r="D7" s="1" t="s">
        <v>93</v>
      </c>
      <c r="E7" s="1" t="s">
        <v>93</v>
      </c>
      <c r="F7" s="1" t="s">
        <v>93</v>
      </c>
      <c r="G7" s="1" t="s">
        <v>93</v>
      </c>
      <c r="H7" s="1" t="s">
        <v>93</v>
      </c>
      <c r="J7" s="10" t="str">
        <f>IF(OR(COUNTIF(C7:H7,"B")=0,(J3-(COUNTIF(C7:H7,"C")+COUNTIF(C7:H7,"")))=0),0,COUNTIF(C7:H7,"B")/(J3-(COUNTIF(C7:H7,"C")+COUNTIF(C7:H7,""))))</f>
        <v>0</v>
      </c>
    </row>
    <row r="8" spans="1:10">
      <c r="A8" s="8">
        <v>801700</v>
      </c>
      <c r="B8" s="5" t="s">
        <v>37</v>
      </c>
      <c r="C8" s="1" t="s">
        <v>93</v>
      </c>
      <c r="D8" s="1" t="s">
        <v>93</v>
      </c>
      <c r="E8" s="1" t="s">
        <v>93</v>
      </c>
      <c r="F8" s="1" t="s">
        <v>93</v>
      </c>
      <c r="G8" s="1" t="s">
        <v>93</v>
      </c>
      <c r="H8" s="1" t="s">
        <v>93</v>
      </c>
      <c r="J8" s="10" t="str">
        <f>IF(OR(COUNTIF(C8:H8,"B")=0,(J3-(COUNTIF(C8:H8,"C")+COUNTIF(C8:H8,"")))=0),0,COUNTIF(C8:H8,"B")/(J3-(COUNTIF(C8:H8,"C")+COUNTIF(C8:H8,""))))</f>
        <v>0</v>
      </c>
    </row>
    <row r="9" spans="1:10">
      <c r="A9" s="8">
        <v>801702</v>
      </c>
      <c r="B9" s="5" t="s">
        <v>38</v>
      </c>
      <c r="C9" s="1" t="s">
        <v>93</v>
      </c>
      <c r="D9" s="1" t="s">
        <v>93</v>
      </c>
      <c r="E9" s="1" t="s">
        <v>95</v>
      </c>
      <c r="F9" s="1" t="s">
        <v>93</v>
      </c>
      <c r="G9" s="1" t="s">
        <v>94</v>
      </c>
      <c r="H9" s="1" t="s">
        <v>93</v>
      </c>
      <c r="J9" s="10" t="str">
        <f>IF(OR(COUNTIF(C9:H9,"B")=0,(J3-(COUNTIF(C9:H9,"C")+COUNTIF(C9:H9,"")))=0),0,COUNTIF(C9:H9,"B")/(J3-(COUNTIF(C9:H9,"C")+COUNTIF(C9:H9,""))))</f>
        <v>0</v>
      </c>
    </row>
    <row r="10" spans="1:10">
      <c r="A10" s="8">
        <v>128954</v>
      </c>
      <c r="B10" s="5" t="s">
        <v>12</v>
      </c>
      <c r="C10" s="1" t="s">
        <v>95</v>
      </c>
      <c r="D10" s="1" t="s">
        <v>95</v>
      </c>
      <c r="E10" s="1" t="s">
        <v>95</v>
      </c>
      <c r="F10" s="1" t="s">
        <v>93</v>
      </c>
      <c r="G10" s="1" t="s">
        <v>93</v>
      </c>
      <c r="H10" s="1" t="s">
        <v>95</v>
      </c>
      <c r="J10" s="10" t="str">
        <f>IF(OR(COUNTIF(C10:H10,"B")=0,(J3-(COUNTIF(C10:H10,"C")+COUNTIF(C10:H10,"")))=0),0,COUNTIF(C10:H10,"B")/(J3-(COUNTIF(C10:H10,"C")+COUNTIF(C10:H10,""))))</f>
        <v>0</v>
      </c>
    </row>
    <row r="11" spans="1:10">
      <c r="A11" s="8">
        <v>128956</v>
      </c>
      <c r="B11" s="5" t="s">
        <v>13</v>
      </c>
      <c r="C11" s="1" t="s">
        <v>95</v>
      </c>
      <c r="D11" s="1" t="s">
        <v>95</v>
      </c>
      <c r="E11" s="1" t="s">
        <v>95</v>
      </c>
      <c r="F11" s="1" t="s">
        <v>93</v>
      </c>
      <c r="G11" s="1" t="s">
        <v>93</v>
      </c>
      <c r="H11" s="1" t="s">
        <v>95</v>
      </c>
      <c r="J11" s="10" t="str">
        <f>IF(OR(COUNTIF(C11:H11,"B")=0,(J3-(COUNTIF(C11:H11,"C")+COUNTIF(C11:H11,"")))=0),0,COUNTIF(C11:H11,"B")/(J3-(COUNTIF(C11:H11,"C")+COUNTIF(C11:H11,""))))</f>
        <v>0</v>
      </c>
    </row>
    <row r="12" spans="1:10">
      <c r="A12" s="8">
        <v>128959</v>
      </c>
      <c r="B12" s="5" t="s">
        <v>14</v>
      </c>
      <c r="C12" s="1" t="s">
        <v>95</v>
      </c>
      <c r="D12" s="1" t="s">
        <v>95</v>
      </c>
      <c r="E12" s="1" t="s">
        <v>95</v>
      </c>
      <c r="F12" s="1" t="s">
        <v>93</v>
      </c>
      <c r="G12" s="1" t="s">
        <v>93</v>
      </c>
      <c r="H12" s="1" t="s">
        <v>95</v>
      </c>
      <c r="J12" s="10" t="str">
        <f>IF(OR(COUNTIF(C12:H12,"B")=0,(J3-(COUNTIF(C12:H12,"C")+COUNTIF(C12:H12,"")))=0),0,COUNTIF(C12:H12,"B")/(J3-(COUNTIF(C12:H12,"C")+COUNTIF(C12:H12,""))))</f>
        <v>0</v>
      </c>
    </row>
    <row r="13" spans="1:10">
      <c r="A13" s="8">
        <v>128964</v>
      </c>
      <c r="B13" s="5" t="s">
        <v>15</v>
      </c>
      <c r="C13" s="1" t="s">
        <v>95</v>
      </c>
      <c r="D13" s="1" t="s">
        <v>95</v>
      </c>
      <c r="E13" s="1" t="s">
        <v>95</v>
      </c>
      <c r="F13" s="1" t="s">
        <v>93</v>
      </c>
      <c r="G13" s="1" t="s">
        <v>94</v>
      </c>
      <c r="H13" s="1" t="s">
        <v>95</v>
      </c>
      <c r="J13" s="10" t="str">
        <f>IF(OR(COUNTIF(C13:H13,"B")=0,(J3-(COUNTIF(C13:H13,"C")+COUNTIF(C13:H13,"")))=0),0,COUNTIF(C13:H13,"B")/(J3-(COUNTIF(C13:H13,"C")+COUNTIF(C13:H13,""))))</f>
        <v>0</v>
      </c>
    </row>
    <row r="14" spans="1:10">
      <c r="A14" s="4"/>
      <c r="B14" s="6" t="s">
        <v>23</v>
      </c>
      <c r="C14" s="7"/>
      <c r="D14" s="7"/>
      <c r="E14" s="7"/>
      <c r="F14" s="7"/>
      <c r="G14" s="7"/>
      <c r="H14" s="7"/>
      <c r="J14" s="11"/>
    </row>
    <row r="15" spans="1:10">
      <c r="A15" s="8">
        <v>819783</v>
      </c>
      <c r="B15" s="5" t="s">
        <v>24</v>
      </c>
      <c r="C15" s="1" t="s">
        <v>93</v>
      </c>
      <c r="D15" s="1" t="s">
        <v>93</v>
      </c>
      <c r="E15" s="1" t="s">
        <v>93</v>
      </c>
      <c r="F15" s="1" t="s">
        <v>93</v>
      </c>
      <c r="G15" s="1" t="s">
        <v>93</v>
      </c>
      <c r="H15" s="1" t="s">
        <v>93</v>
      </c>
      <c r="J15" s="10" t="str">
        <f>IF(OR(COUNTIF(C15:H15,"B")=0,(J3-(COUNTIF(C15:H15,"C")+COUNTIF(C15:H15,"")))=0),0,COUNTIF(C15:H15,"B")/(J3-(COUNTIF(C15:H15,"C")+COUNTIF(C15:H15,""))))</f>
        <v>0</v>
      </c>
    </row>
    <row r="16" spans="1:10">
      <c r="A16" s="8">
        <v>819784</v>
      </c>
      <c r="B16" s="5" t="s">
        <v>25</v>
      </c>
      <c r="C16" s="1" t="s">
        <v>93</v>
      </c>
      <c r="D16" s="1" t="s">
        <v>93</v>
      </c>
      <c r="E16" s="1" t="s">
        <v>93</v>
      </c>
      <c r="F16" s="1" t="s">
        <v>93</v>
      </c>
      <c r="G16" s="1" t="s">
        <v>93</v>
      </c>
      <c r="H16" s="1" t="s">
        <v>93</v>
      </c>
      <c r="J16" s="10" t="str">
        <f>IF(OR(COUNTIF(C16:H16,"B")=0,(J3-(COUNTIF(C16:H16,"C")+COUNTIF(C16:H16,"")))=0),0,COUNTIF(C16:H16,"B")/(J3-(COUNTIF(C16:H16,"C")+COUNTIF(C16:H16,""))))</f>
        <v>0</v>
      </c>
    </row>
    <row r="17" spans="1:10">
      <c r="A17" s="8">
        <v>819785</v>
      </c>
      <c r="B17" s="5" t="s">
        <v>26</v>
      </c>
      <c r="C17" s="1" t="s">
        <v>93</v>
      </c>
      <c r="D17" s="1" t="s">
        <v>93</v>
      </c>
      <c r="E17" s="1" t="s">
        <v>93</v>
      </c>
      <c r="F17" s="1" t="s">
        <v>94</v>
      </c>
      <c r="G17" s="1" t="s">
        <v>93</v>
      </c>
      <c r="H17" s="1" t="s">
        <v>93</v>
      </c>
      <c r="J17" s="10" t="str">
        <f>IF(OR(COUNTIF(C17:H17,"B")=0,(J3-(COUNTIF(C17:H17,"C")+COUNTIF(C17:H17,"")))=0),0,COUNTIF(C17:H17,"B")/(J3-(COUNTIF(C17:H17,"C")+COUNTIF(C17:H17,""))))</f>
        <v>0</v>
      </c>
    </row>
    <row r="18" spans="1:10">
      <c r="A18" s="8">
        <v>819786</v>
      </c>
      <c r="B18" s="5" t="s">
        <v>27</v>
      </c>
      <c r="C18" s="1" t="s">
        <v>93</v>
      </c>
      <c r="D18" s="1" t="s">
        <v>93</v>
      </c>
      <c r="E18" s="1" t="s">
        <v>93</v>
      </c>
      <c r="F18" s="1" t="s">
        <v>93</v>
      </c>
      <c r="G18" s="1" t="s">
        <v>93</v>
      </c>
      <c r="H18" s="1" t="s">
        <v>93</v>
      </c>
      <c r="J18" s="10" t="str">
        <f>IF(OR(COUNTIF(C18:H18,"B")=0,(J3-(COUNTIF(C18:H18,"C")+COUNTIF(C18:H18,"")))=0),0,COUNTIF(C18:H18,"B")/(J3-(COUNTIF(C18:H18,"C")+COUNTIF(C18:H18,""))))</f>
        <v>0</v>
      </c>
    </row>
    <row r="19" spans="1:10">
      <c r="A19" s="8">
        <v>245757</v>
      </c>
      <c r="B19" s="5" t="s">
        <v>28</v>
      </c>
      <c r="C19" s="1" t="s">
        <v>95</v>
      </c>
      <c r="D19" s="1" t="s">
        <v>95</v>
      </c>
      <c r="E19" s="1" t="s">
        <v>95</v>
      </c>
      <c r="F19" s="1" t="s">
        <v>93</v>
      </c>
      <c r="G19" s="1" t="s">
        <v>93</v>
      </c>
      <c r="H19" s="1" t="s">
        <v>95</v>
      </c>
      <c r="J19" s="10" t="str">
        <f>IF(OR(COUNTIF(C19:H19,"B")=0,(J3-(COUNTIF(C19:H19,"C")+COUNTIF(C19:H19,"")))=0),0,COUNTIF(C19:H19,"B")/(J3-(COUNTIF(C19:H19,"C")+COUNTIF(C19:H19,""))))</f>
        <v>0</v>
      </c>
    </row>
    <row r="20" spans="1:10">
      <c r="A20" s="8">
        <v>245827</v>
      </c>
      <c r="B20" s="5" t="s">
        <v>29</v>
      </c>
      <c r="C20" s="1" t="s">
        <v>95</v>
      </c>
      <c r="D20" s="1" t="s">
        <v>95</v>
      </c>
      <c r="E20" s="1" t="s">
        <v>95</v>
      </c>
      <c r="F20" s="1" t="s">
        <v>93</v>
      </c>
      <c r="G20" s="1" t="s">
        <v>93</v>
      </c>
      <c r="H20" s="1" t="s">
        <v>95</v>
      </c>
      <c r="J20" s="10" t="str">
        <f>IF(OR(COUNTIF(C20:H20,"B")=0,(J3-(COUNTIF(C20:H20,"C")+COUNTIF(C20:H20,"")))=0),0,COUNTIF(C20:H20,"B")/(J3-(COUNTIF(C20:H20,"C")+COUNTIF(C20:H20,""))))</f>
        <v>0</v>
      </c>
    </row>
    <row r="21" spans="1:10">
      <c r="A21" s="8">
        <v>245817</v>
      </c>
      <c r="B21" s="5" t="s">
        <v>30</v>
      </c>
      <c r="C21" s="1" t="s">
        <v>95</v>
      </c>
      <c r="D21" s="1" t="s">
        <v>95</v>
      </c>
      <c r="E21" s="1" t="s">
        <v>95</v>
      </c>
      <c r="F21" s="1" t="s">
        <v>93</v>
      </c>
      <c r="G21" s="1" t="s">
        <v>93</v>
      </c>
      <c r="H21" s="1" t="s">
        <v>95</v>
      </c>
      <c r="J21" s="10" t="str">
        <f>IF(OR(COUNTIF(C21:H21,"B")=0,(J3-(COUNTIF(C21:H21,"C")+COUNTIF(C21:H21,"")))=0),0,COUNTIF(C21:H21,"B")/(J3-(COUNTIF(C21:H21,"C")+COUNTIF(C21:H21,""))))</f>
        <v>0</v>
      </c>
    </row>
    <row r="22" spans="1:10">
      <c r="A22" s="8">
        <v>245765</v>
      </c>
      <c r="B22" s="5" t="s">
        <v>31</v>
      </c>
      <c r="C22" s="1" t="s">
        <v>95</v>
      </c>
      <c r="D22" s="1" t="s">
        <v>95</v>
      </c>
      <c r="E22" s="1" t="s">
        <v>94</v>
      </c>
      <c r="F22" s="1" t="s">
        <v>93</v>
      </c>
      <c r="G22" s="1" t="s">
        <v>93</v>
      </c>
      <c r="H22" s="1" t="s">
        <v>95</v>
      </c>
      <c r="J22" s="10" t="str">
        <f>IF(OR(COUNTIF(C22:H22,"B")=0,(J3-(COUNTIF(C22:H22,"C")+COUNTIF(C22:H22,"")))=0),0,COUNTIF(C22:H22,"B")/(J3-(COUNTIF(C22:H22,"C")+COUNTIF(C22:H22,""))))</f>
        <v>0</v>
      </c>
    </row>
    <row r="23" spans="1:10">
      <c r="J23" s="11"/>
    </row>
    <row r="24" spans="1:10">
      <c r="B24" s="9" t="s">
        <v>97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/>
      <c r="J24" s="11"/>
    </row>
    <row r="25" spans="1:10">
      <c r="B25" s="9" t="s">
        <v>98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/>
      <c r="J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4">
      <c r="A1" t="s">
        <v>56</v>
      </c>
    </row>
    <row r="2" spans="1:24">
      <c r="A2" s="2" t="s">
        <v>39</v>
      </c>
      <c r="B2" s="2" t="s">
        <v>39</v>
      </c>
      <c r="C2" s="3">
        <v>3202</v>
      </c>
      <c r="D2" s="3">
        <v>3207</v>
      </c>
      <c r="E2" s="3">
        <v>3216</v>
      </c>
      <c r="F2" s="3">
        <v>3229</v>
      </c>
      <c r="G2" s="3">
        <v>3235</v>
      </c>
      <c r="H2" s="3">
        <v>3239</v>
      </c>
      <c r="I2" s="3">
        <v>3284</v>
      </c>
      <c r="J2" s="3">
        <v>3289</v>
      </c>
      <c r="K2" s="3">
        <v>3299</v>
      </c>
      <c r="L2" s="3">
        <v>3403</v>
      </c>
      <c r="M2" s="3">
        <v>3424</v>
      </c>
      <c r="N2" s="3">
        <v>3455</v>
      </c>
      <c r="O2" s="3">
        <v>3466</v>
      </c>
      <c r="P2" s="3">
        <v>3493</v>
      </c>
      <c r="Q2" s="3">
        <v>3551</v>
      </c>
      <c r="R2" s="3">
        <v>3576</v>
      </c>
      <c r="S2" s="3">
        <v>3604</v>
      </c>
      <c r="T2" s="3">
        <v>3606</v>
      </c>
      <c r="U2" s="3">
        <v>3661</v>
      </c>
      <c r="V2" s="3">
        <v>3673</v>
      </c>
      <c r="X2" s="2" t="s">
        <v>90</v>
      </c>
    </row>
    <row r="3" spans="1:24">
      <c r="A3" s="2" t="s">
        <v>91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X3" s="2" t="str">
        <f>SUM(C3:V3)</f>
        <v>0</v>
      </c>
    </row>
    <row r="4" spans="1: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X4" s="10" t="s">
        <v>92</v>
      </c>
    </row>
    <row r="5" spans="1:24">
      <c r="A5" s="8">
        <v>801698</v>
      </c>
      <c r="B5" s="5" t="s">
        <v>34</v>
      </c>
      <c r="C5" s="1" t="s">
        <v>93</v>
      </c>
      <c r="D5" s="1" t="s">
        <v>93</v>
      </c>
      <c r="E5" s="1" t="s">
        <v>93</v>
      </c>
      <c r="F5" s="1" t="s">
        <v>93</v>
      </c>
      <c r="G5" s="1" t="s">
        <v>93</v>
      </c>
      <c r="H5" s="1" t="s">
        <v>94</v>
      </c>
      <c r="I5" s="1" t="s">
        <v>93</v>
      </c>
      <c r="J5" s="1" t="s">
        <v>93</v>
      </c>
      <c r="K5" s="1" t="s">
        <v>95</v>
      </c>
      <c r="L5" s="1" t="s">
        <v>94</v>
      </c>
      <c r="M5" s="1" t="s">
        <v>93</v>
      </c>
      <c r="N5" s="1" t="s">
        <v>93</v>
      </c>
      <c r="O5" s="1" t="s">
        <v>93</v>
      </c>
      <c r="P5" s="1" t="s">
        <v>93</v>
      </c>
      <c r="Q5" s="1" t="s">
        <v>93</v>
      </c>
      <c r="R5" s="1" t="s">
        <v>93</v>
      </c>
      <c r="S5" s="1" t="s">
        <v>93</v>
      </c>
      <c r="T5" s="1" t="s">
        <v>93</v>
      </c>
      <c r="U5" s="1" t="s">
        <v>93</v>
      </c>
      <c r="V5" s="1" t="s">
        <v>93</v>
      </c>
      <c r="X5" s="10" t="str">
        <f>IF(OR(COUNTIF(C5:V5,"B")=0,(X3-(COUNTIF(C5:V5,"C")+COUNTIF(C5:V5,"")))=0),0,COUNTIF(C5:V5,"B")/(X3-(COUNTIF(C5:V5,"C")+COUNTIF(C5:V5,""))))</f>
        <v>0</v>
      </c>
    </row>
    <row r="6" spans="1:24">
      <c r="A6" s="8">
        <v>801699</v>
      </c>
      <c r="B6" s="5" t="s">
        <v>35</v>
      </c>
      <c r="C6" s="1" t="s">
        <v>93</v>
      </c>
      <c r="D6" s="1" t="s">
        <v>93</v>
      </c>
      <c r="E6" s="1" t="s">
        <v>93</v>
      </c>
      <c r="F6" s="1" t="s">
        <v>93</v>
      </c>
      <c r="G6" s="1" t="s">
        <v>93</v>
      </c>
      <c r="H6" s="1" t="s">
        <v>93</v>
      </c>
      <c r="I6" s="1" t="s">
        <v>93</v>
      </c>
      <c r="J6" s="1" t="s">
        <v>93</v>
      </c>
      <c r="K6" s="1" t="s">
        <v>95</v>
      </c>
      <c r="L6" s="1" t="s">
        <v>93</v>
      </c>
      <c r="M6" s="1" t="s">
        <v>93</v>
      </c>
      <c r="N6" s="1" t="s">
        <v>93</v>
      </c>
      <c r="O6" s="1" t="s">
        <v>93</v>
      </c>
      <c r="P6" s="1" t="s">
        <v>93</v>
      </c>
      <c r="Q6" s="1" t="s">
        <v>93</v>
      </c>
      <c r="R6" s="1" t="s">
        <v>93</v>
      </c>
      <c r="S6" s="1" t="s">
        <v>93</v>
      </c>
      <c r="T6" s="1" t="s">
        <v>93</v>
      </c>
      <c r="U6" s="1" t="s">
        <v>93</v>
      </c>
      <c r="V6" s="1" t="s">
        <v>93</v>
      </c>
      <c r="X6" s="10" t="str">
        <f>IF(OR(COUNTIF(C6:V6,"B")=0,(X3-(COUNTIF(C6:V6,"C")+COUNTIF(C6:V6,"")))=0),0,COUNTIF(C6:V6,"B")/(X3-(COUNTIF(C6:V6,"C")+COUNTIF(C6:V6,""))))</f>
        <v>0</v>
      </c>
    </row>
    <row r="7" spans="1:24">
      <c r="A7" s="8">
        <v>801701</v>
      </c>
      <c r="B7" s="5" t="s">
        <v>36</v>
      </c>
      <c r="C7" s="1" t="s">
        <v>93</v>
      </c>
      <c r="D7" s="1" t="s">
        <v>93</v>
      </c>
      <c r="E7" s="1" t="s">
        <v>93</v>
      </c>
      <c r="F7" s="1" t="s">
        <v>93</v>
      </c>
      <c r="G7" s="1" t="s">
        <v>93</v>
      </c>
      <c r="H7" s="1" t="s">
        <v>93</v>
      </c>
      <c r="I7" s="1" t="s">
        <v>93</v>
      </c>
      <c r="J7" s="1" t="s">
        <v>93</v>
      </c>
      <c r="K7" s="1" t="s">
        <v>95</v>
      </c>
      <c r="L7" s="1" t="s">
        <v>93</v>
      </c>
      <c r="M7" s="1" t="s">
        <v>93</v>
      </c>
      <c r="N7" s="1" t="s">
        <v>93</v>
      </c>
      <c r="O7" s="1" t="s">
        <v>93</v>
      </c>
      <c r="P7" s="1" t="s">
        <v>93</v>
      </c>
      <c r="Q7" s="1" t="s">
        <v>93</v>
      </c>
      <c r="R7" s="1" t="s">
        <v>93</v>
      </c>
      <c r="S7" s="1" t="s">
        <v>93</v>
      </c>
      <c r="T7" s="1" t="s">
        <v>93</v>
      </c>
      <c r="U7" s="1" t="s">
        <v>93</v>
      </c>
      <c r="V7" s="1" t="s">
        <v>93</v>
      </c>
      <c r="X7" s="10" t="str">
        <f>IF(OR(COUNTIF(C7:V7,"B")=0,(X3-(COUNTIF(C7:V7,"C")+COUNTIF(C7:V7,"")))=0),0,COUNTIF(C7:V7,"B")/(X3-(COUNTIF(C7:V7,"C")+COUNTIF(C7:V7,""))))</f>
        <v>0</v>
      </c>
    </row>
    <row r="8" spans="1:24">
      <c r="A8" s="8">
        <v>801700</v>
      </c>
      <c r="B8" s="5" t="s">
        <v>37</v>
      </c>
      <c r="C8" s="1" t="s">
        <v>93</v>
      </c>
      <c r="D8" s="1" t="s">
        <v>96</v>
      </c>
      <c r="E8" s="1" t="s">
        <v>96</v>
      </c>
      <c r="F8" s="1" t="s">
        <v>93</v>
      </c>
      <c r="G8" s="1" t="s">
        <v>96</v>
      </c>
      <c r="H8" s="1" t="s">
        <v>93</v>
      </c>
      <c r="I8" s="1" t="s">
        <v>95</v>
      </c>
      <c r="J8" s="1" t="s">
        <v>93</v>
      </c>
      <c r="K8" s="1" t="s">
        <v>95</v>
      </c>
      <c r="L8" s="1" t="s">
        <v>93</v>
      </c>
      <c r="M8" s="1" t="s">
        <v>94</v>
      </c>
      <c r="N8" s="1" t="s">
        <v>94</v>
      </c>
      <c r="O8" s="1" t="s">
        <v>93</v>
      </c>
      <c r="P8" s="1" t="s">
        <v>93</v>
      </c>
      <c r="Q8" s="1" t="s">
        <v>93</v>
      </c>
      <c r="R8" s="1" t="s">
        <v>95</v>
      </c>
      <c r="S8" s="1" t="s">
        <v>93</v>
      </c>
      <c r="T8" s="1" t="s">
        <v>93</v>
      </c>
      <c r="U8" s="1" t="s">
        <v>93</v>
      </c>
      <c r="V8" s="1" t="s">
        <v>93</v>
      </c>
      <c r="X8" s="10" t="str">
        <f>IF(OR(COUNTIF(C8:V8,"B")=0,(X3-(COUNTIF(C8:V8,"C")+COUNTIF(C8:V8,"")))=0),0,COUNTIF(C8:V8,"B")/(X3-(COUNTIF(C8:V8,"C")+COUNTIF(C8:V8,""))))</f>
        <v>0</v>
      </c>
    </row>
    <row r="9" spans="1:24">
      <c r="A9" s="8">
        <v>801702</v>
      </c>
      <c r="B9" s="5" t="s">
        <v>38</v>
      </c>
      <c r="C9" s="1" t="s">
        <v>93</v>
      </c>
      <c r="D9" s="1" t="s">
        <v>95</v>
      </c>
      <c r="E9" s="1" t="s">
        <v>95</v>
      </c>
      <c r="F9" s="1" t="s">
        <v>95</v>
      </c>
      <c r="G9" s="1" t="s">
        <v>95</v>
      </c>
      <c r="H9" s="1" t="s">
        <v>95</v>
      </c>
      <c r="I9" s="1" t="s">
        <v>95</v>
      </c>
      <c r="J9" s="1" t="s">
        <v>93</v>
      </c>
      <c r="K9" s="1" t="s">
        <v>95</v>
      </c>
      <c r="L9" s="1" t="s">
        <v>94</v>
      </c>
      <c r="M9" s="1" t="s">
        <v>93</v>
      </c>
      <c r="N9" s="1" t="s">
        <v>93</v>
      </c>
      <c r="O9" s="1" t="s">
        <v>95</v>
      </c>
      <c r="P9" s="1" t="s">
        <v>93</v>
      </c>
      <c r="Q9" s="1" t="s">
        <v>94</v>
      </c>
      <c r="R9" s="1" t="s">
        <v>95</v>
      </c>
      <c r="S9" s="1" t="s">
        <v>93</v>
      </c>
      <c r="T9" s="1" t="s">
        <v>93</v>
      </c>
      <c r="U9" s="1" t="s">
        <v>94</v>
      </c>
      <c r="V9" s="1" t="s">
        <v>94</v>
      </c>
      <c r="X9" s="10" t="str">
        <f>IF(OR(COUNTIF(C9:V9,"B")=0,(X3-(COUNTIF(C9:V9,"C")+COUNTIF(C9:V9,"")))=0),0,COUNTIF(C9:V9,"B")/(X3-(COUNTIF(C9:V9,"C")+COUNTIF(C9:V9,""))))</f>
        <v>0</v>
      </c>
    </row>
    <row r="10" spans="1:24">
      <c r="A10" s="8">
        <v>128954</v>
      </c>
      <c r="B10" s="5" t="s">
        <v>12</v>
      </c>
      <c r="C10" s="1" t="s">
        <v>93</v>
      </c>
      <c r="D10" s="1" t="s">
        <v>95</v>
      </c>
      <c r="E10" s="1" t="s">
        <v>95</v>
      </c>
      <c r="F10" s="1" t="s">
        <v>95</v>
      </c>
      <c r="G10" s="1" t="s">
        <v>95</v>
      </c>
      <c r="H10" s="1" t="s">
        <v>95</v>
      </c>
      <c r="I10" s="1" t="s">
        <v>95</v>
      </c>
      <c r="J10" s="1" t="s">
        <v>93</v>
      </c>
      <c r="K10" s="1" t="s">
        <v>95</v>
      </c>
      <c r="L10" s="1" t="s">
        <v>93</v>
      </c>
      <c r="M10" s="1" t="s">
        <v>93</v>
      </c>
      <c r="N10" s="1" t="s">
        <v>94</v>
      </c>
      <c r="O10" s="1" t="s">
        <v>95</v>
      </c>
      <c r="P10" s="1" t="s">
        <v>93</v>
      </c>
      <c r="Q10" s="1" t="s">
        <v>93</v>
      </c>
      <c r="R10" s="1" t="s">
        <v>95</v>
      </c>
      <c r="S10" s="1" t="s">
        <v>93</v>
      </c>
      <c r="T10" s="1" t="s">
        <v>93</v>
      </c>
      <c r="U10" s="1" t="s">
        <v>93</v>
      </c>
      <c r="V10" s="1" t="s">
        <v>93</v>
      </c>
      <c r="X10" s="10" t="str">
        <f>IF(OR(COUNTIF(C10:V10,"B")=0,(X3-(COUNTIF(C10:V10,"C")+COUNTIF(C10:V10,"")))=0),0,COUNTIF(C10:V10,"B")/(X3-(COUNTIF(C10:V10,"C")+COUNTIF(C10:V10,""))))</f>
        <v>0</v>
      </c>
    </row>
    <row r="11" spans="1:24">
      <c r="A11" s="8">
        <v>128956</v>
      </c>
      <c r="B11" s="5" t="s">
        <v>13</v>
      </c>
      <c r="C11" s="1" t="s">
        <v>93</v>
      </c>
      <c r="D11" s="1" t="s">
        <v>95</v>
      </c>
      <c r="E11" s="1" t="s">
        <v>95</v>
      </c>
      <c r="F11" s="1" t="s">
        <v>95</v>
      </c>
      <c r="G11" s="1" t="s">
        <v>95</v>
      </c>
      <c r="H11" s="1" t="s">
        <v>95</v>
      </c>
      <c r="I11" s="1" t="s">
        <v>95</v>
      </c>
      <c r="J11" s="1" t="s">
        <v>93</v>
      </c>
      <c r="K11" s="1" t="s">
        <v>95</v>
      </c>
      <c r="L11" s="1" t="s">
        <v>93</v>
      </c>
      <c r="M11" s="1" t="s">
        <v>93</v>
      </c>
      <c r="N11" s="1" t="s">
        <v>93</v>
      </c>
      <c r="O11" s="1" t="s">
        <v>95</v>
      </c>
      <c r="P11" s="1" t="s">
        <v>93</v>
      </c>
      <c r="Q11" s="1" t="s">
        <v>93</v>
      </c>
      <c r="R11" s="1" t="s">
        <v>95</v>
      </c>
      <c r="S11" s="1" t="s">
        <v>93</v>
      </c>
      <c r="T11" s="1" t="s">
        <v>93</v>
      </c>
      <c r="U11" s="1" t="s">
        <v>93</v>
      </c>
      <c r="V11" s="1" t="s">
        <v>93</v>
      </c>
      <c r="X11" s="10" t="str">
        <f>IF(OR(COUNTIF(C11:V11,"B")=0,(X3-(COUNTIF(C11:V11,"C")+COUNTIF(C11:V11,"")))=0),0,COUNTIF(C11:V11,"B")/(X3-(COUNTIF(C11:V11,"C")+COUNTIF(C11:V11,""))))</f>
        <v>0</v>
      </c>
    </row>
    <row r="12" spans="1:24">
      <c r="A12" s="8">
        <v>128959</v>
      </c>
      <c r="B12" s="5" t="s">
        <v>14</v>
      </c>
      <c r="C12" s="1" t="s">
        <v>93</v>
      </c>
      <c r="D12" s="1" t="s">
        <v>95</v>
      </c>
      <c r="E12" s="1" t="s">
        <v>95</v>
      </c>
      <c r="F12" s="1" t="s">
        <v>95</v>
      </c>
      <c r="G12" s="1" t="s">
        <v>95</v>
      </c>
      <c r="H12" s="1" t="s">
        <v>95</v>
      </c>
      <c r="I12" s="1" t="s">
        <v>95</v>
      </c>
      <c r="J12" s="1" t="s">
        <v>93</v>
      </c>
      <c r="K12" s="1" t="s">
        <v>95</v>
      </c>
      <c r="L12" s="1" t="s">
        <v>93</v>
      </c>
      <c r="M12" s="1" t="s">
        <v>93</v>
      </c>
      <c r="N12" s="1" t="s">
        <v>93</v>
      </c>
      <c r="O12" s="1" t="s">
        <v>95</v>
      </c>
      <c r="P12" s="1" t="s">
        <v>93</v>
      </c>
      <c r="Q12" s="1" t="s">
        <v>93</v>
      </c>
      <c r="R12" s="1" t="s">
        <v>95</v>
      </c>
      <c r="S12" s="1" t="s">
        <v>94</v>
      </c>
      <c r="T12" s="1" t="s">
        <v>93</v>
      </c>
      <c r="U12" s="1" t="s">
        <v>93</v>
      </c>
      <c r="V12" s="1" t="s">
        <v>94</v>
      </c>
      <c r="X12" s="10" t="str">
        <f>IF(OR(COUNTIF(C12:V12,"B")=0,(X3-(COUNTIF(C12:V12,"C")+COUNTIF(C12:V12,"")))=0),0,COUNTIF(C12:V12,"B")/(X3-(COUNTIF(C12:V12,"C")+COUNTIF(C12:V12,""))))</f>
        <v>0</v>
      </c>
    </row>
    <row r="13" spans="1:24">
      <c r="A13" s="8">
        <v>128964</v>
      </c>
      <c r="B13" s="5" t="s">
        <v>15</v>
      </c>
      <c r="C13" s="1" t="s">
        <v>93</v>
      </c>
      <c r="D13" s="1" t="s">
        <v>95</v>
      </c>
      <c r="E13" s="1" t="s">
        <v>95</v>
      </c>
      <c r="F13" s="1" t="s">
        <v>95</v>
      </c>
      <c r="G13" s="1" t="s">
        <v>95</v>
      </c>
      <c r="H13" s="1" t="s">
        <v>95</v>
      </c>
      <c r="I13" s="1" t="s">
        <v>95</v>
      </c>
      <c r="J13" s="1" t="s">
        <v>93</v>
      </c>
      <c r="K13" s="1" t="s">
        <v>95</v>
      </c>
      <c r="L13" s="1" t="s">
        <v>93</v>
      </c>
      <c r="M13" s="1" t="s">
        <v>93</v>
      </c>
      <c r="N13" s="1" t="s">
        <v>93</v>
      </c>
      <c r="O13" s="1" t="s">
        <v>95</v>
      </c>
      <c r="P13" s="1" t="s">
        <v>93</v>
      </c>
      <c r="Q13" s="1" t="s">
        <v>93</v>
      </c>
      <c r="R13" s="1" t="s">
        <v>95</v>
      </c>
      <c r="S13" s="1" t="s">
        <v>93</v>
      </c>
      <c r="T13" s="1" t="s">
        <v>93</v>
      </c>
      <c r="U13" s="1" t="s">
        <v>93</v>
      </c>
      <c r="V13" s="1" t="s">
        <v>94</v>
      </c>
      <c r="X13" s="10" t="str">
        <f>IF(OR(COUNTIF(C13:V13,"B")=0,(X3-(COUNTIF(C13:V13,"C")+COUNTIF(C13:V13,"")))=0),0,COUNTIF(C13:V13,"B")/(X3-(COUNTIF(C13:V13,"C")+COUNTIF(C13:V13,""))))</f>
        <v>0</v>
      </c>
    </row>
    <row r="14" spans="1:24">
      <c r="A14" s="8">
        <v>465446</v>
      </c>
      <c r="B14" s="5" t="s">
        <v>16</v>
      </c>
      <c r="C14" s="1" t="s">
        <v>95</v>
      </c>
      <c r="D14" s="1" t="s">
        <v>95</v>
      </c>
      <c r="E14" s="1" t="s">
        <v>95</v>
      </c>
      <c r="F14" s="1" t="s">
        <v>95</v>
      </c>
      <c r="G14" s="1" t="s">
        <v>95</v>
      </c>
      <c r="H14" s="1" t="s">
        <v>95</v>
      </c>
      <c r="I14" s="1" t="s">
        <v>95</v>
      </c>
      <c r="J14" s="1" t="s">
        <v>95</v>
      </c>
      <c r="K14" s="1" t="s">
        <v>95</v>
      </c>
      <c r="L14" s="1" t="s">
        <v>95</v>
      </c>
      <c r="M14" s="1" t="s">
        <v>95</v>
      </c>
      <c r="N14" s="1" t="s">
        <v>95</v>
      </c>
      <c r="O14" s="1" t="s">
        <v>95</v>
      </c>
      <c r="P14" s="1" t="s">
        <v>95</v>
      </c>
      <c r="Q14" s="1" t="s">
        <v>95</v>
      </c>
      <c r="R14" s="1" t="s">
        <v>95</v>
      </c>
      <c r="S14" s="1" t="s">
        <v>95</v>
      </c>
      <c r="T14" s="1" t="s">
        <v>95</v>
      </c>
      <c r="U14" s="1" t="s">
        <v>95</v>
      </c>
      <c r="V14" s="1" t="s">
        <v>95</v>
      </c>
      <c r="X14" s="10" t="str">
        <f>IF(OR(COUNTIF(C14:V14,"B")=0,(X3-(COUNTIF(C14:V14,"C")+COUNTIF(C14:V14,"")))=0),0,COUNTIF(C14:V14,"B")/(X3-(COUNTIF(C14:V14,"C")+COUNTIF(C14:V14,""))))</f>
        <v>0</v>
      </c>
    </row>
    <row r="15" spans="1:24">
      <c r="A15" s="8">
        <v>818529</v>
      </c>
      <c r="B15" s="5" t="s">
        <v>17</v>
      </c>
      <c r="C15" s="1" t="s">
        <v>93</v>
      </c>
      <c r="D15" s="1" t="s">
        <v>95</v>
      </c>
      <c r="E15" s="1" t="s">
        <v>95</v>
      </c>
      <c r="F15" s="1" t="s">
        <v>95</v>
      </c>
      <c r="G15" s="1" t="s">
        <v>95</v>
      </c>
      <c r="H15" s="1" t="s">
        <v>95</v>
      </c>
      <c r="I15" s="1" t="s">
        <v>95</v>
      </c>
      <c r="J15" s="1" t="s">
        <v>93</v>
      </c>
      <c r="K15" s="1" t="s">
        <v>95</v>
      </c>
      <c r="L15" s="1" t="s">
        <v>93</v>
      </c>
      <c r="M15" s="1" t="s">
        <v>93</v>
      </c>
      <c r="N15" s="1" t="s">
        <v>95</v>
      </c>
      <c r="O15" s="1" t="s">
        <v>95</v>
      </c>
      <c r="P15" s="1" t="s">
        <v>95</v>
      </c>
      <c r="Q15" s="1" t="s">
        <v>95</v>
      </c>
      <c r="R15" s="1" t="s">
        <v>95</v>
      </c>
      <c r="S15" s="1" t="s">
        <v>95</v>
      </c>
      <c r="T15" s="1" t="s">
        <v>95</v>
      </c>
      <c r="U15" s="1" t="s">
        <v>95</v>
      </c>
      <c r="V15" s="1" t="s">
        <v>94</v>
      </c>
      <c r="X15" s="10" t="str">
        <f>IF(OR(COUNTIF(C15:V15,"B")=0,(X3-(COUNTIF(C15:V15,"C")+COUNTIF(C15:V15,"")))=0),0,COUNTIF(C15:V15,"B")/(X3-(COUNTIF(C15:V15,"C")+COUNTIF(C15:V15,""))))</f>
        <v>0</v>
      </c>
    </row>
    <row r="16" spans="1:24">
      <c r="A16" s="8">
        <v>818530</v>
      </c>
      <c r="B16" s="5" t="s">
        <v>18</v>
      </c>
      <c r="C16" s="1" t="s">
        <v>93</v>
      </c>
      <c r="D16" s="1" t="s">
        <v>95</v>
      </c>
      <c r="E16" s="1" t="s">
        <v>95</v>
      </c>
      <c r="F16" s="1" t="s">
        <v>95</v>
      </c>
      <c r="G16" s="1" t="s">
        <v>95</v>
      </c>
      <c r="H16" s="1" t="s">
        <v>95</v>
      </c>
      <c r="I16" s="1" t="s">
        <v>95</v>
      </c>
      <c r="J16" s="1" t="s">
        <v>93</v>
      </c>
      <c r="K16" s="1" t="s">
        <v>95</v>
      </c>
      <c r="L16" s="1" t="s">
        <v>93</v>
      </c>
      <c r="M16" s="1" t="s">
        <v>93</v>
      </c>
      <c r="N16" s="1" t="s">
        <v>95</v>
      </c>
      <c r="O16" s="1" t="s">
        <v>95</v>
      </c>
      <c r="P16" s="1" t="s">
        <v>95</v>
      </c>
      <c r="Q16" s="1" t="s">
        <v>95</v>
      </c>
      <c r="R16" s="1" t="s">
        <v>95</v>
      </c>
      <c r="S16" s="1" t="s">
        <v>95</v>
      </c>
      <c r="T16" s="1" t="s">
        <v>95</v>
      </c>
      <c r="U16" s="1" t="s">
        <v>95</v>
      </c>
      <c r="V16" s="1" t="s">
        <v>93</v>
      </c>
      <c r="X16" s="10" t="str">
        <f>IF(OR(COUNTIF(C16:V16,"B")=0,(X3-(COUNTIF(C16:V16,"C")+COUNTIF(C16:V16,"")))=0),0,COUNTIF(C16:V16,"B")/(X3-(COUNTIF(C16:V16,"C")+COUNTIF(C16:V16,""))))</f>
        <v>0</v>
      </c>
    </row>
    <row r="17" spans="1:24">
      <c r="A17" s="8">
        <v>820029</v>
      </c>
      <c r="B17" s="5" t="s">
        <v>19</v>
      </c>
      <c r="C17" s="1" t="s">
        <v>93</v>
      </c>
      <c r="D17" s="1" t="s">
        <v>95</v>
      </c>
      <c r="E17" s="1" t="s">
        <v>95</v>
      </c>
      <c r="F17" s="1" t="s">
        <v>95</v>
      </c>
      <c r="G17" s="1" t="s">
        <v>95</v>
      </c>
      <c r="H17" s="1" t="s">
        <v>95</v>
      </c>
      <c r="I17" s="1" t="s">
        <v>95</v>
      </c>
      <c r="J17" s="1" t="s">
        <v>93</v>
      </c>
      <c r="K17" s="1" t="s">
        <v>95</v>
      </c>
      <c r="L17" s="1" t="s">
        <v>94</v>
      </c>
      <c r="M17" s="1" t="s">
        <v>93</v>
      </c>
      <c r="N17" s="1" t="s">
        <v>93</v>
      </c>
      <c r="O17" s="1" t="s">
        <v>95</v>
      </c>
      <c r="P17" s="1" t="s">
        <v>94</v>
      </c>
      <c r="Q17" s="1" t="s">
        <v>93</v>
      </c>
      <c r="R17" s="1" t="s">
        <v>95</v>
      </c>
      <c r="S17" s="1" t="s">
        <v>93</v>
      </c>
      <c r="T17" s="1" t="s">
        <v>93</v>
      </c>
      <c r="U17" s="1" t="s">
        <v>93</v>
      </c>
      <c r="V17" s="1" t="s">
        <v>93</v>
      </c>
      <c r="X17" s="10" t="str">
        <f>IF(OR(COUNTIF(C17:V17,"B")=0,(X3-(COUNTIF(C17:V17,"C")+COUNTIF(C17:V17,"")))=0),0,COUNTIF(C17:V17,"B")/(X3-(COUNTIF(C17:V17,"C")+COUNTIF(C17:V17,""))))</f>
        <v>0</v>
      </c>
    </row>
    <row r="18" spans="1:24">
      <c r="A18" s="8">
        <v>805978</v>
      </c>
      <c r="B18" s="5" t="s">
        <v>20</v>
      </c>
      <c r="C18" s="1" t="s">
        <v>93</v>
      </c>
      <c r="D18" s="1" t="s">
        <v>95</v>
      </c>
      <c r="E18" s="1" t="s">
        <v>95</v>
      </c>
      <c r="F18" s="1" t="s">
        <v>95</v>
      </c>
      <c r="G18" s="1" t="s">
        <v>95</v>
      </c>
      <c r="H18" s="1" t="s">
        <v>96</v>
      </c>
      <c r="I18" s="1" t="s">
        <v>95</v>
      </c>
      <c r="J18" s="1" t="s">
        <v>93</v>
      </c>
      <c r="K18" s="1" t="s">
        <v>95</v>
      </c>
      <c r="L18" s="1" t="s">
        <v>93</v>
      </c>
      <c r="M18" s="1" t="s">
        <v>94</v>
      </c>
      <c r="N18" s="1" t="s">
        <v>95</v>
      </c>
      <c r="O18" s="1" t="s">
        <v>95</v>
      </c>
      <c r="P18" s="1" t="s">
        <v>95</v>
      </c>
      <c r="Q18" s="1" t="s">
        <v>95</v>
      </c>
      <c r="R18" s="1" t="s">
        <v>95</v>
      </c>
      <c r="S18" s="1" t="s">
        <v>95</v>
      </c>
      <c r="T18" s="1" t="s">
        <v>95</v>
      </c>
      <c r="U18" s="1" t="s">
        <v>95</v>
      </c>
      <c r="V18" s="1" t="s">
        <v>93</v>
      </c>
      <c r="X18" s="10" t="str">
        <f>IF(OR(COUNTIF(C18:V18,"B")=0,(X3-(COUNTIF(C18:V18,"C")+COUNTIF(C18:V18,"")))=0),0,COUNTIF(C18:V18,"B")/(X3-(COUNTIF(C18:V18,"C")+COUNTIF(C18:V18,""))))</f>
        <v>0</v>
      </c>
    </row>
    <row r="19" spans="1:24">
      <c r="A19" s="8">
        <v>188883</v>
      </c>
      <c r="B19" s="5" t="s">
        <v>21</v>
      </c>
      <c r="C19" s="1" t="s">
        <v>93</v>
      </c>
      <c r="D19" s="1" t="s">
        <v>95</v>
      </c>
      <c r="E19" s="1" t="s">
        <v>95</v>
      </c>
      <c r="F19" s="1" t="s">
        <v>95</v>
      </c>
      <c r="G19" s="1" t="s">
        <v>95</v>
      </c>
      <c r="H19" s="1" t="s">
        <v>95</v>
      </c>
      <c r="I19" s="1" t="s">
        <v>95</v>
      </c>
      <c r="J19" s="1" t="s">
        <v>93</v>
      </c>
      <c r="K19" s="1" t="s">
        <v>95</v>
      </c>
      <c r="L19" s="1" t="s">
        <v>93</v>
      </c>
      <c r="M19" s="1" t="s">
        <v>94</v>
      </c>
      <c r="N19" s="1" t="s">
        <v>93</v>
      </c>
      <c r="O19" s="1" t="s">
        <v>95</v>
      </c>
      <c r="P19" s="1" t="s">
        <v>93</v>
      </c>
      <c r="Q19" s="1" t="s">
        <v>93</v>
      </c>
      <c r="R19" s="1" t="s">
        <v>95</v>
      </c>
      <c r="S19" s="1" t="s">
        <v>94</v>
      </c>
      <c r="T19" s="1" t="s">
        <v>93</v>
      </c>
      <c r="U19" s="1" t="s">
        <v>93</v>
      </c>
      <c r="V19" s="1" t="s">
        <v>93</v>
      </c>
      <c r="X19" s="10" t="str">
        <f>IF(OR(COUNTIF(C19:V19,"B")=0,(X3-(COUNTIF(C19:V19,"C")+COUNTIF(C19:V19,"")))=0),0,COUNTIF(C19:V19,"B")/(X3-(COUNTIF(C19:V19,"C")+COUNTIF(C19:V19,""))))</f>
        <v>0</v>
      </c>
    </row>
    <row r="20" spans="1:24">
      <c r="A20" s="8">
        <v>805144</v>
      </c>
      <c r="B20" s="5" t="s">
        <v>22</v>
      </c>
      <c r="C20" s="1" t="s">
        <v>93</v>
      </c>
      <c r="D20" s="1" t="s">
        <v>93</v>
      </c>
      <c r="E20" s="1" t="s">
        <v>95</v>
      </c>
      <c r="F20" s="1" t="s">
        <v>95</v>
      </c>
      <c r="G20" s="1" t="s">
        <v>94</v>
      </c>
      <c r="H20" s="1" t="s">
        <v>95</v>
      </c>
      <c r="I20" s="1" t="s">
        <v>95</v>
      </c>
      <c r="J20" s="1" t="s">
        <v>93</v>
      </c>
      <c r="K20" s="1" t="s">
        <v>95</v>
      </c>
      <c r="L20" s="1" t="s">
        <v>93</v>
      </c>
      <c r="M20" s="1" t="s">
        <v>93</v>
      </c>
      <c r="N20" s="1" t="s">
        <v>93</v>
      </c>
      <c r="O20" s="1" t="s">
        <v>95</v>
      </c>
      <c r="P20" s="1" t="s">
        <v>93</v>
      </c>
      <c r="Q20" s="1" t="s">
        <v>93</v>
      </c>
      <c r="R20" s="1" t="s">
        <v>93</v>
      </c>
      <c r="S20" s="1" t="s">
        <v>93</v>
      </c>
      <c r="T20" s="1" t="s">
        <v>93</v>
      </c>
      <c r="U20" s="1" t="s">
        <v>93</v>
      </c>
      <c r="V20" s="1" t="s">
        <v>95</v>
      </c>
      <c r="X20" s="10" t="str">
        <f>IF(OR(COUNTIF(C20:V20,"B")=0,(X3-(COUNTIF(C20:V20,"C")+COUNTIF(C20:V20,"")))=0),0,COUNTIF(C20:V20,"B")/(X3-(COUNTIF(C20:V20,"C")+COUNTIF(C20:V20,""))))</f>
        <v>0</v>
      </c>
    </row>
    <row r="21" spans="1:24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X21" s="11"/>
    </row>
    <row r="22" spans="1:24">
      <c r="A22" s="8">
        <v>819783</v>
      </c>
      <c r="B22" s="5" t="s">
        <v>24</v>
      </c>
      <c r="C22" s="1" t="s">
        <v>93</v>
      </c>
      <c r="D22" s="1" t="s">
        <v>93</v>
      </c>
      <c r="E22" s="1" t="s">
        <v>93</v>
      </c>
      <c r="F22" s="1" t="s">
        <v>93</v>
      </c>
      <c r="G22" s="1" t="s">
        <v>93</v>
      </c>
      <c r="H22" s="1" t="s">
        <v>93</v>
      </c>
      <c r="I22" s="1" t="s">
        <v>93</v>
      </c>
      <c r="J22" s="1" t="s">
        <v>93</v>
      </c>
      <c r="K22" s="1" t="s">
        <v>93</v>
      </c>
      <c r="L22" s="1" t="s">
        <v>93</v>
      </c>
      <c r="M22" s="1" t="s">
        <v>93</v>
      </c>
      <c r="N22" s="1" t="s">
        <v>93</v>
      </c>
      <c r="O22" s="1" t="s">
        <v>93</v>
      </c>
      <c r="P22" s="1" t="s">
        <v>93</v>
      </c>
      <c r="Q22" s="1" t="s">
        <v>93</v>
      </c>
      <c r="R22" s="1" t="s">
        <v>93</v>
      </c>
      <c r="S22" s="1" t="s">
        <v>93</v>
      </c>
      <c r="T22" s="1" t="s">
        <v>93</v>
      </c>
      <c r="U22" s="1" t="s">
        <v>93</v>
      </c>
      <c r="V22" s="1" t="s">
        <v>93</v>
      </c>
      <c r="X22" s="10" t="str">
        <f>IF(OR(COUNTIF(C22:V22,"B")=0,(X3-(COUNTIF(C22:V22,"C")+COUNTIF(C22:V22,"")))=0),0,COUNTIF(C22:V22,"B")/(X3-(COUNTIF(C22:V22,"C")+COUNTIF(C22:V22,""))))</f>
        <v>0</v>
      </c>
    </row>
    <row r="23" spans="1:24">
      <c r="A23" s="8">
        <v>819784</v>
      </c>
      <c r="B23" s="5" t="s">
        <v>25</v>
      </c>
      <c r="C23" s="1" t="s">
        <v>93</v>
      </c>
      <c r="D23" s="1" t="s">
        <v>93</v>
      </c>
      <c r="E23" s="1" t="s">
        <v>93</v>
      </c>
      <c r="F23" s="1" t="s">
        <v>93</v>
      </c>
      <c r="G23" s="1" t="s">
        <v>93</v>
      </c>
      <c r="H23" s="1" t="s">
        <v>93</v>
      </c>
      <c r="I23" s="1" t="s">
        <v>93</v>
      </c>
      <c r="J23" s="1" t="s">
        <v>93</v>
      </c>
      <c r="K23" s="1" t="s">
        <v>93</v>
      </c>
      <c r="L23" s="1" t="s">
        <v>93</v>
      </c>
      <c r="M23" s="1" t="s">
        <v>93</v>
      </c>
      <c r="N23" s="1" t="s">
        <v>93</v>
      </c>
      <c r="O23" s="1" t="s">
        <v>93</v>
      </c>
      <c r="P23" s="1" t="s">
        <v>93</v>
      </c>
      <c r="Q23" s="1" t="s">
        <v>93</v>
      </c>
      <c r="R23" s="1" t="s">
        <v>93</v>
      </c>
      <c r="S23" s="1" t="s">
        <v>93</v>
      </c>
      <c r="T23" s="1" t="s">
        <v>93</v>
      </c>
      <c r="U23" s="1" t="s">
        <v>93</v>
      </c>
      <c r="V23" s="1" t="s">
        <v>93</v>
      </c>
      <c r="X23" s="10" t="str">
        <f>IF(OR(COUNTIF(C23:V23,"B")=0,(X3-(COUNTIF(C23:V23,"C")+COUNTIF(C23:V23,"")))=0),0,COUNTIF(C23:V23,"B")/(X3-(COUNTIF(C23:V23,"C")+COUNTIF(C23:V23,""))))</f>
        <v>0</v>
      </c>
    </row>
    <row r="24" spans="1:24">
      <c r="A24" s="8">
        <v>819785</v>
      </c>
      <c r="B24" s="5" t="s">
        <v>26</v>
      </c>
      <c r="C24" s="1" t="s">
        <v>93</v>
      </c>
      <c r="D24" s="1" t="s">
        <v>93</v>
      </c>
      <c r="E24" s="1" t="s">
        <v>93</v>
      </c>
      <c r="F24" s="1" t="s">
        <v>93</v>
      </c>
      <c r="G24" s="1" t="s">
        <v>93</v>
      </c>
      <c r="H24" s="1" t="s">
        <v>93</v>
      </c>
      <c r="I24" s="1" t="s">
        <v>93</v>
      </c>
      <c r="J24" s="1" t="s">
        <v>93</v>
      </c>
      <c r="K24" s="1" t="s">
        <v>93</v>
      </c>
      <c r="L24" s="1" t="s">
        <v>93</v>
      </c>
      <c r="M24" s="1" t="s">
        <v>94</v>
      </c>
      <c r="N24" s="1" t="s">
        <v>93</v>
      </c>
      <c r="O24" s="1" t="s">
        <v>93</v>
      </c>
      <c r="P24" s="1" t="s">
        <v>93</v>
      </c>
      <c r="Q24" s="1" t="s">
        <v>93</v>
      </c>
      <c r="R24" s="1" t="s">
        <v>93</v>
      </c>
      <c r="S24" s="1" t="s">
        <v>93</v>
      </c>
      <c r="T24" s="1" t="s">
        <v>93</v>
      </c>
      <c r="U24" s="1" t="s">
        <v>93</v>
      </c>
      <c r="V24" s="1" t="s">
        <v>93</v>
      </c>
      <c r="X24" s="10" t="str">
        <f>IF(OR(COUNTIF(C24:V24,"B")=0,(X3-(COUNTIF(C24:V24,"C")+COUNTIF(C24:V24,"")))=0),0,COUNTIF(C24:V24,"B")/(X3-(COUNTIF(C24:V24,"C")+COUNTIF(C24:V24,""))))</f>
        <v>0</v>
      </c>
    </row>
    <row r="25" spans="1:24">
      <c r="A25" s="8">
        <v>819786</v>
      </c>
      <c r="B25" s="5" t="s">
        <v>27</v>
      </c>
      <c r="C25" s="1" t="s">
        <v>93</v>
      </c>
      <c r="D25" s="1" t="s">
        <v>93</v>
      </c>
      <c r="E25" s="1" t="s">
        <v>93</v>
      </c>
      <c r="F25" s="1" t="s">
        <v>93</v>
      </c>
      <c r="G25" s="1" t="s">
        <v>93</v>
      </c>
      <c r="H25" s="1" t="s">
        <v>93</v>
      </c>
      <c r="I25" s="1" t="s">
        <v>93</v>
      </c>
      <c r="J25" s="1" t="s">
        <v>93</v>
      </c>
      <c r="K25" s="1" t="s">
        <v>93</v>
      </c>
      <c r="L25" s="1" t="s">
        <v>93</v>
      </c>
      <c r="M25" s="1" t="s">
        <v>93</v>
      </c>
      <c r="N25" s="1" t="s">
        <v>93</v>
      </c>
      <c r="O25" s="1" t="s">
        <v>93</v>
      </c>
      <c r="P25" s="1" t="s">
        <v>93</v>
      </c>
      <c r="Q25" s="1" t="s">
        <v>93</v>
      </c>
      <c r="R25" s="1" t="s">
        <v>93</v>
      </c>
      <c r="S25" s="1" t="s">
        <v>93</v>
      </c>
      <c r="T25" s="1" t="s">
        <v>93</v>
      </c>
      <c r="U25" s="1" t="s">
        <v>93</v>
      </c>
      <c r="V25" s="1" t="s">
        <v>93</v>
      </c>
      <c r="X25" s="10" t="str">
        <f>IF(OR(COUNTIF(C25:V25,"B")=0,(X3-(COUNTIF(C25:V25,"C")+COUNTIF(C25:V25,"")))=0),0,COUNTIF(C25:V25,"B")/(X3-(COUNTIF(C25:V25,"C")+COUNTIF(C25:V25,""))))</f>
        <v>0</v>
      </c>
    </row>
    <row r="26" spans="1:24">
      <c r="A26" s="8">
        <v>245757</v>
      </c>
      <c r="B26" s="5" t="s">
        <v>28</v>
      </c>
      <c r="C26" s="1" t="s">
        <v>93</v>
      </c>
      <c r="D26" s="1" t="s">
        <v>93</v>
      </c>
      <c r="E26" s="1" t="s">
        <v>93</v>
      </c>
      <c r="F26" s="1" t="s">
        <v>93</v>
      </c>
      <c r="G26" s="1" t="s">
        <v>93</v>
      </c>
      <c r="H26" s="1" t="s">
        <v>93</v>
      </c>
      <c r="I26" s="1" t="s">
        <v>93</v>
      </c>
      <c r="J26" s="1" t="s">
        <v>93</v>
      </c>
      <c r="K26" s="1" t="s">
        <v>93</v>
      </c>
      <c r="L26" s="1" t="s">
        <v>93</v>
      </c>
      <c r="M26" s="1" t="s">
        <v>93</v>
      </c>
      <c r="N26" s="1" t="s">
        <v>93</v>
      </c>
      <c r="O26" s="1" t="s">
        <v>93</v>
      </c>
      <c r="P26" s="1" t="s">
        <v>93</v>
      </c>
      <c r="Q26" s="1" t="s">
        <v>94</v>
      </c>
      <c r="R26" s="1" t="s">
        <v>93</v>
      </c>
      <c r="S26" s="1" t="s">
        <v>93</v>
      </c>
      <c r="T26" s="1" t="s">
        <v>93</v>
      </c>
      <c r="U26" s="1" t="s">
        <v>93</v>
      </c>
      <c r="V26" s="1" t="s">
        <v>94</v>
      </c>
      <c r="X26" s="10" t="str">
        <f>IF(OR(COUNTIF(C26:V26,"B")=0,(X3-(COUNTIF(C26:V26,"C")+COUNTIF(C26:V26,"")))=0),0,COUNTIF(C26:V26,"B")/(X3-(COUNTIF(C26:V26,"C")+COUNTIF(C26:V26,""))))</f>
        <v>0</v>
      </c>
    </row>
    <row r="27" spans="1:24">
      <c r="A27" s="8">
        <v>245827</v>
      </c>
      <c r="B27" s="5" t="s">
        <v>29</v>
      </c>
      <c r="C27" s="1" t="s">
        <v>93</v>
      </c>
      <c r="D27" s="1" t="s">
        <v>93</v>
      </c>
      <c r="E27" s="1" t="s">
        <v>93</v>
      </c>
      <c r="F27" s="1" t="s">
        <v>93</v>
      </c>
      <c r="G27" s="1" t="s">
        <v>93</v>
      </c>
      <c r="H27" s="1" t="s">
        <v>93</v>
      </c>
      <c r="I27" s="1" t="s">
        <v>93</v>
      </c>
      <c r="J27" s="1" t="s">
        <v>93</v>
      </c>
      <c r="K27" s="1" t="s">
        <v>93</v>
      </c>
      <c r="L27" s="1" t="s">
        <v>93</v>
      </c>
      <c r="M27" s="1" t="s">
        <v>93</v>
      </c>
      <c r="N27" s="1" t="s">
        <v>93</v>
      </c>
      <c r="O27" s="1" t="s">
        <v>93</v>
      </c>
      <c r="P27" s="1" t="s">
        <v>93</v>
      </c>
      <c r="Q27" s="1" t="s">
        <v>93</v>
      </c>
      <c r="R27" s="1" t="s">
        <v>93</v>
      </c>
      <c r="S27" s="1" t="s">
        <v>93</v>
      </c>
      <c r="T27" s="1" t="s">
        <v>93</v>
      </c>
      <c r="U27" s="1" t="s">
        <v>93</v>
      </c>
      <c r="V27" s="1" t="s">
        <v>93</v>
      </c>
      <c r="X27" s="10" t="str">
        <f>IF(OR(COUNTIF(C27:V27,"B")=0,(X3-(COUNTIF(C27:V27,"C")+COUNTIF(C27:V27,"")))=0),0,COUNTIF(C27:V27,"B")/(X3-(COUNTIF(C27:V27,"C")+COUNTIF(C27:V27,""))))</f>
        <v>0</v>
      </c>
    </row>
    <row r="28" spans="1:24">
      <c r="A28" s="8">
        <v>245817</v>
      </c>
      <c r="B28" s="5" t="s">
        <v>30</v>
      </c>
      <c r="C28" s="1" t="s">
        <v>93</v>
      </c>
      <c r="D28" s="1" t="s">
        <v>93</v>
      </c>
      <c r="E28" s="1" t="s">
        <v>93</v>
      </c>
      <c r="F28" s="1" t="s">
        <v>93</v>
      </c>
      <c r="G28" s="1" t="s">
        <v>93</v>
      </c>
      <c r="H28" s="1" t="s">
        <v>93</v>
      </c>
      <c r="I28" s="1" t="s">
        <v>93</v>
      </c>
      <c r="J28" s="1" t="s">
        <v>93</v>
      </c>
      <c r="K28" s="1" t="s">
        <v>93</v>
      </c>
      <c r="L28" s="1" t="s">
        <v>93</v>
      </c>
      <c r="M28" s="1" t="s">
        <v>93</v>
      </c>
      <c r="N28" s="1" t="s">
        <v>93</v>
      </c>
      <c r="O28" s="1" t="s">
        <v>94</v>
      </c>
      <c r="P28" s="1" t="s">
        <v>93</v>
      </c>
      <c r="Q28" s="1" t="s">
        <v>93</v>
      </c>
      <c r="R28" s="1" t="s">
        <v>93</v>
      </c>
      <c r="S28" s="1" t="s">
        <v>93</v>
      </c>
      <c r="T28" s="1" t="s">
        <v>93</v>
      </c>
      <c r="U28" s="1" t="s">
        <v>93</v>
      </c>
      <c r="V28" s="1" t="s">
        <v>93</v>
      </c>
      <c r="X28" s="10" t="str">
        <f>IF(OR(COUNTIF(C28:V28,"B")=0,(X3-(COUNTIF(C28:V28,"C")+COUNTIF(C28:V28,"")))=0),0,COUNTIF(C28:V28,"B")/(X3-(COUNTIF(C28:V28,"C")+COUNTIF(C28:V28,""))))</f>
        <v>0</v>
      </c>
    </row>
    <row r="29" spans="1:24">
      <c r="A29" s="8">
        <v>245765</v>
      </c>
      <c r="B29" s="5" t="s">
        <v>31</v>
      </c>
      <c r="C29" s="1" t="s">
        <v>93</v>
      </c>
      <c r="D29" s="1" t="s">
        <v>93</v>
      </c>
      <c r="E29" s="1" t="s">
        <v>93</v>
      </c>
      <c r="F29" s="1" t="s">
        <v>93</v>
      </c>
      <c r="G29" s="1" t="s">
        <v>93</v>
      </c>
      <c r="H29" s="1" t="s">
        <v>93</v>
      </c>
      <c r="I29" s="1" t="s">
        <v>93</v>
      </c>
      <c r="J29" s="1" t="s">
        <v>93</v>
      </c>
      <c r="K29" s="1" t="s">
        <v>93</v>
      </c>
      <c r="L29" s="1" t="s">
        <v>93</v>
      </c>
      <c r="M29" s="1" t="s">
        <v>93</v>
      </c>
      <c r="N29" s="1" t="s">
        <v>93</v>
      </c>
      <c r="O29" s="1" t="s">
        <v>93</v>
      </c>
      <c r="P29" s="1" t="s">
        <v>93</v>
      </c>
      <c r="Q29" s="1" t="s">
        <v>93</v>
      </c>
      <c r="R29" s="1" t="s">
        <v>93</v>
      </c>
      <c r="S29" s="1" t="s">
        <v>93</v>
      </c>
      <c r="T29" s="1" t="s">
        <v>93</v>
      </c>
      <c r="U29" s="1" t="s">
        <v>93</v>
      </c>
      <c r="V29" s="1" t="s">
        <v>93</v>
      </c>
      <c r="X29" s="10" t="str">
        <f>IF(OR(COUNTIF(C29:V29,"B")=0,(X3-(COUNTIF(C29:V29,"C")+COUNTIF(C29:V29,"")))=0),0,COUNTIF(C29:V29,"B")/(X3-(COUNTIF(C29:V29,"C")+COUNTIF(C29:V29,""))))</f>
        <v>0</v>
      </c>
    </row>
    <row r="30" spans="1:24">
      <c r="X30" s="11"/>
    </row>
    <row r="31" spans="1:24">
      <c r="B31" s="9" t="s">
        <v>97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/>
      <c r="X31" s="11"/>
    </row>
    <row r="32" spans="1:24">
      <c r="B32" s="9" t="s">
        <v>98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/>
      <c r="X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2">
      <c r="A1" t="s">
        <v>56</v>
      </c>
    </row>
    <row r="2" spans="1:22">
      <c r="A2" s="2" t="s">
        <v>41</v>
      </c>
      <c r="B2" s="2" t="s">
        <v>41</v>
      </c>
      <c r="C2" s="3">
        <v>210062</v>
      </c>
      <c r="D2" s="3">
        <v>211300</v>
      </c>
      <c r="E2" s="3">
        <v>211847</v>
      </c>
      <c r="F2" s="3">
        <v>212803</v>
      </c>
      <c r="G2" s="3">
        <v>213033</v>
      </c>
      <c r="H2" s="3">
        <v>213215</v>
      </c>
      <c r="I2" s="3">
        <v>213389</v>
      </c>
      <c r="J2" s="3">
        <v>213538</v>
      </c>
      <c r="K2" s="3">
        <v>213629</v>
      </c>
      <c r="L2" s="3">
        <v>213850</v>
      </c>
      <c r="M2" s="3">
        <v>213868</v>
      </c>
      <c r="N2" s="3">
        <v>214049</v>
      </c>
      <c r="O2" s="3">
        <v>214254</v>
      </c>
      <c r="P2" s="3">
        <v>214403</v>
      </c>
      <c r="Q2" s="3">
        <v>214510</v>
      </c>
      <c r="R2" s="3">
        <v>214940</v>
      </c>
      <c r="S2" s="3">
        <v>215194</v>
      </c>
      <c r="T2" s="3">
        <v>215210</v>
      </c>
      <c r="V2" s="2" t="s">
        <v>90</v>
      </c>
    </row>
    <row r="3" spans="1:22">
      <c r="A3" s="2" t="s">
        <v>91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V3" s="2" t="str">
        <f>SUM(C3:T3)</f>
        <v>0</v>
      </c>
    </row>
    <row r="4" spans="1:2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V4" s="10" t="s">
        <v>92</v>
      </c>
    </row>
    <row r="5" spans="1:22">
      <c r="A5" s="8" t="s">
        <v>43</v>
      </c>
      <c r="B5" s="5" t="s">
        <v>5</v>
      </c>
      <c r="C5" s="1" t="s">
        <v>93</v>
      </c>
      <c r="D5" s="1" t="s">
        <v>95</v>
      </c>
      <c r="E5" s="1" t="s">
        <v>93</v>
      </c>
      <c r="F5" s="1" t="s">
        <v>93</v>
      </c>
      <c r="G5" s="1" t="s">
        <v>96</v>
      </c>
      <c r="H5" s="1" t="s">
        <v>95</v>
      </c>
      <c r="I5" s="1" t="s">
        <v>93</v>
      </c>
      <c r="J5" s="1" t="s">
        <v>93</v>
      </c>
      <c r="K5" s="1" t="s">
        <v>93</v>
      </c>
      <c r="L5" s="1" t="s">
        <v>95</v>
      </c>
      <c r="M5" s="1" t="s">
        <v>93</v>
      </c>
      <c r="N5" s="1" t="s">
        <v>95</v>
      </c>
      <c r="O5" s="1" t="s">
        <v>93</v>
      </c>
      <c r="P5" s="1" t="s">
        <v>95</v>
      </c>
      <c r="Q5" s="1" t="s">
        <v>95</v>
      </c>
      <c r="R5" s="1" t="s">
        <v>95</v>
      </c>
      <c r="S5" s="1" t="s">
        <v>93</v>
      </c>
      <c r="T5" s="1" t="s">
        <v>93</v>
      </c>
      <c r="V5" s="10" t="str">
        <f>IF(OR(COUNTIF(C5:T5,"B")=0,(V3-(COUNTIF(C5:T5,"C")+COUNTIF(C5:T5,"")))=0),0,COUNTIF(C5:T5,"B")/(V3-(COUNTIF(C5:T5,"C")+COUNTIF(C5:T5,""))))</f>
        <v>0</v>
      </c>
    </row>
    <row r="6" spans="1:22">
      <c r="A6" s="8" t="s">
        <v>44</v>
      </c>
      <c r="B6" s="5" t="s">
        <v>6</v>
      </c>
      <c r="C6" s="1" t="s">
        <v>93</v>
      </c>
      <c r="D6" s="1" t="s">
        <v>95</v>
      </c>
      <c r="E6" s="1" t="s">
        <v>93</v>
      </c>
      <c r="F6" s="1" t="s">
        <v>93</v>
      </c>
      <c r="G6" s="1" t="s">
        <v>96</v>
      </c>
      <c r="H6" s="1" t="s">
        <v>93</v>
      </c>
      <c r="I6" s="1" t="s">
        <v>94</v>
      </c>
      <c r="J6" s="1" t="s">
        <v>93</v>
      </c>
      <c r="K6" s="1" t="s">
        <v>93</v>
      </c>
      <c r="L6" s="1" t="s">
        <v>95</v>
      </c>
      <c r="M6" s="1" t="s">
        <v>93</v>
      </c>
      <c r="N6" s="1" t="s">
        <v>93</v>
      </c>
      <c r="O6" s="1" t="s">
        <v>93</v>
      </c>
      <c r="P6" s="1" t="s">
        <v>93</v>
      </c>
      <c r="Q6" s="1" t="s">
        <v>94</v>
      </c>
      <c r="R6" s="1" t="s">
        <v>93</v>
      </c>
      <c r="S6" s="1" t="s">
        <v>93</v>
      </c>
      <c r="T6" s="1" t="s">
        <v>93</v>
      </c>
      <c r="V6" s="10" t="str">
        <f>IF(OR(COUNTIF(C6:T6,"B")=0,(V3-(COUNTIF(C6:T6,"C")+COUNTIF(C6:T6,"")))=0),0,COUNTIF(C6:T6,"B")/(V3-(COUNTIF(C6:T6,"C")+COUNTIF(C6:T6,""))))</f>
        <v>0</v>
      </c>
    </row>
    <row r="7" spans="1:22">
      <c r="A7" s="8" t="s">
        <v>45</v>
      </c>
      <c r="B7" s="5" t="s">
        <v>7</v>
      </c>
      <c r="C7" s="1" t="s">
        <v>93</v>
      </c>
      <c r="D7" s="1" t="s">
        <v>95</v>
      </c>
      <c r="E7" s="1" t="s">
        <v>93</v>
      </c>
      <c r="F7" s="1" t="s">
        <v>93</v>
      </c>
      <c r="G7" s="1" t="s">
        <v>96</v>
      </c>
      <c r="H7" s="1" t="s">
        <v>93</v>
      </c>
      <c r="I7" s="1" t="s">
        <v>93</v>
      </c>
      <c r="J7" s="1" t="s">
        <v>93</v>
      </c>
      <c r="K7" s="1" t="s">
        <v>93</v>
      </c>
      <c r="L7" s="1" t="s">
        <v>95</v>
      </c>
      <c r="M7" s="1" t="s">
        <v>93</v>
      </c>
      <c r="N7" s="1" t="s">
        <v>93</v>
      </c>
      <c r="O7" s="1" t="s">
        <v>93</v>
      </c>
      <c r="P7" s="1" t="s">
        <v>94</v>
      </c>
      <c r="Q7" s="1" t="s">
        <v>93</v>
      </c>
      <c r="R7" s="1" t="s">
        <v>93</v>
      </c>
      <c r="S7" s="1" t="s">
        <v>93</v>
      </c>
      <c r="T7" s="1" t="s">
        <v>93</v>
      </c>
      <c r="V7" s="10" t="str">
        <f>IF(OR(COUNTIF(C7:T7,"B")=0,(V3-(COUNTIF(C7:T7,"C")+COUNTIF(C7:T7,"")))=0),0,COUNTIF(C7:T7,"B")/(V3-(COUNTIF(C7:T7,"C")+COUNTIF(C7:T7,""))))</f>
        <v>0</v>
      </c>
    </row>
    <row r="8" spans="1:22">
      <c r="A8" s="8" t="s">
        <v>46</v>
      </c>
      <c r="B8" s="5" t="s">
        <v>8</v>
      </c>
      <c r="C8" s="1" t="s">
        <v>93</v>
      </c>
      <c r="D8" s="1" t="s">
        <v>95</v>
      </c>
      <c r="E8" s="1" t="s">
        <v>93</v>
      </c>
      <c r="F8" s="1" t="s">
        <v>93</v>
      </c>
      <c r="G8" s="1" t="s">
        <v>96</v>
      </c>
      <c r="H8" s="1" t="s">
        <v>94</v>
      </c>
      <c r="I8" s="1" t="s">
        <v>93</v>
      </c>
      <c r="J8" s="1" t="s">
        <v>93</v>
      </c>
      <c r="K8" s="1" t="s">
        <v>93</v>
      </c>
      <c r="L8" s="1" t="s">
        <v>95</v>
      </c>
      <c r="M8" s="1" t="s">
        <v>93</v>
      </c>
      <c r="N8" s="1" t="s">
        <v>93</v>
      </c>
      <c r="O8" s="1" t="s">
        <v>93</v>
      </c>
      <c r="P8" s="1" t="s">
        <v>93</v>
      </c>
      <c r="Q8" s="1" t="s">
        <v>93</v>
      </c>
      <c r="R8" s="1" t="s">
        <v>93</v>
      </c>
      <c r="S8" s="1" t="s">
        <v>93</v>
      </c>
      <c r="T8" s="1" t="s">
        <v>93</v>
      </c>
      <c r="V8" s="10" t="str">
        <f>IF(OR(COUNTIF(C8:T8,"B")=0,(V3-(COUNTIF(C8:T8,"C")+COUNTIF(C8:T8,"")))=0),0,COUNTIF(C8:T8,"B")/(V3-(COUNTIF(C8:T8,"C")+COUNTIF(C8:T8,""))))</f>
        <v>0</v>
      </c>
    </row>
    <row r="9" spans="1:22">
      <c r="A9" s="8" t="s">
        <v>47</v>
      </c>
      <c r="B9" s="5" t="s">
        <v>9</v>
      </c>
      <c r="C9" s="1" t="s">
        <v>93</v>
      </c>
      <c r="D9" s="1" t="s">
        <v>95</v>
      </c>
      <c r="E9" s="1" t="s">
        <v>93</v>
      </c>
      <c r="F9" s="1" t="s">
        <v>93</v>
      </c>
      <c r="G9" s="1" t="s">
        <v>96</v>
      </c>
      <c r="H9" s="1" t="s">
        <v>95</v>
      </c>
      <c r="I9" s="1" t="s">
        <v>93</v>
      </c>
      <c r="J9" s="1" t="s">
        <v>93</v>
      </c>
      <c r="K9" s="1" t="s">
        <v>93</v>
      </c>
      <c r="L9" s="1" t="s">
        <v>95</v>
      </c>
      <c r="M9" s="1" t="s">
        <v>93</v>
      </c>
      <c r="N9" s="1" t="s">
        <v>95</v>
      </c>
      <c r="O9" s="1" t="s">
        <v>94</v>
      </c>
      <c r="P9" s="1" t="s">
        <v>95</v>
      </c>
      <c r="Q9" s="1" t="s">
        <v>95</v>
      </c>
      <c r="R9" s="1" t="s">
        <v>95</v>
      </c>
      <c r="S9" s="1" t="s">
        <v>93</v>
      </c>
      <c r="T9" s="1" t="s">
        <v>93</v>
      </c>
      <c r="V9" s="10" t="str">
        <f>IF(OR(COUNTIF(C9:T9,"B")=0,(V3-(COUNTIF(C9:T9,"C")+COUNTIF(C9:T9,"")))=0),0,COUNTIF(C9:T9,"B")/(V3-(COUNTIF(C9:T9,"C")+COUNTIF(C9:T9,""))))</f>
        <v>0</v>
      </c>
    </row>
    <row r="10" spans="1:22">
      <c r="A10" s="8" t="s">
        <v>48</v>
      </c>
      <c r="B10" s="5" t="s">
        <v>12</v>
      </c>
      <c r="C10" s="1" t="s">
        <v>95</v>
      </c>
      <c r="D10" s="1" t="s">
        <v>95</v>
      </c>
      <c r="E10" s="1" t="s">
        <v>95</v>
      </c>
      <c r="F10" s="1" t="s">
        <v>95</v>
      </c>
      <c r="G10" s="1" t="s">
        <v>95</v>
      </c>
      <c r="H10" s="1" t="s">
        <v>95</v>
      </c>
      <c r="I10" s="1" t="s">
        <v>95</v>
      </c>
      <c r="J10" s="1" t="s">
        <v>95</v>
      </c>
      <c r="K10" s="1" t="s">
        <v>95</v>
      </c>
      <c r="L10" s="1" t="s">
        <v>95</v>
      </c>
      <c r="M10" s="1" t="s">
        <v>95</v>
      </c>
      <c r="N10" s="1" t="s">
        <v>95</v>
      </c>
      <c r="O10" s="1" t="s">
        <v>95</v>
      </c>
      <c r="P10" s="1" t="s">
        <v>95</v>
      </c>
      <c r="Q10" s="1" t="s">
        <v>95</v>
      </c>
      <c r="R10" s="1" t="s">
        <v>95</v>
      </c>
      <c r="S10" s="1" t="s">
        <v>95</v>
      </c>
      <c r="T10" s="1" t="s">
        <v>95</v>
      </c>
      <c r="V10" s="10" t="str">
        <f>IF(OR(COUNTIF(C10:T10,"B")=0,(V3-(COUNTIF(C10:T10,"C")+COUNTIF(C10:T10,"")))=0),0,COUNTIF(C10:T10,"B")/(V3-(COUNTIF(C10:T10,"C")+COUNTIF(C10:T10,""))))</f>
        <v>0</v>
      </c>
    </row>
    <row r="11" spans="1:22">
      <c r="A11" s="8" t="s">
        <v>49</v>
      </c>
      <c r="B11" s="5" t="s">
        <v>13</v>
      </c>
      <c r="C11" s="1" t="s">
        <v>93</v>
      </c>
      <c r="D11" s="1" t="s">
        <v>95</v>
      </c>
      <c r="E11" s="1" t="s">
        <v>95</v>
      </c>
      <c r="F11" s="1" t="s">
        <v>95</v>
      </c>
      <c r="G11" s="1" t="s">
        <v>95</v>
      </c>
      <c r="H11" s="1" t="s">
        <v>95</v>
      </c>
      <c r="I11" s="1" t="s">
        <v>95</v>
      </c>
      <c r="J11" s="1" t="s">
        <v>95</v>
      </c>
      <c r="K11" s="1" t="s">
        <v>95</v>
      </c>
      <c r="L11" s="1" t="s">
        <v>93</v>
      </c>
      <c r="M11" s="1" t="s">
        <v>95</v>
      </c>
      <c r="N11" s="1" t="s">
        <v>95</v>
      </c>
      <c r="O11" s="1" t="s">
        <v>95</v>
      </c>
      <c r="P11" s="1" t="s">
        <v>95</v>
      </c>
      <c r="Q11" s="1" t="s">
        <v>95</v>
      </c>
      <c r="R11" s="1" t="s">
        <v>95</v>
      </c>
      <c r="S11" s="1" t="s">
        <v>95</v>
      </c>
      <c r="T11" s="1" t="s">
        <v>95</v>
      </c>
      <c r="V11" s="10" t="str">
        <f>IF(OR(COUNTIF(C11:T11,"B")=0,(V3-(COUNTIF(C11:T11,"C")+COUNTIF(C11:T11,"")))=0),0,COUNTIF(C11:T11,"B")/(V3-(COUNTIF(C11:T11,"C")+COUNTIF(C11:T11,""))))</f>
        <v>0</v>
      </c>
    </row>
    <row r="12" spans="1:22">
      <c r="A12" s="8" t="s">
        <v>50</v>
      </c>
      <c r="B12" s="5" t="s">
        <v>14</v>
      </c>
      <c r="C12" s="1" t="s">
        <v>94</v>
      </c>
      <c r="D12" s="1" t="s">
        <v>93</v>
      </c>
      <c r="E12" s="1" t="s">
        <v>95</v>
      </c>
      <c r="F12" s="1" t="s">
        <v>95</v>
      </c>
      <c r="G12" s="1" t="s">
        <v>95</v>
      </c>
      <c r="H12" s="1" t="s">
        <v>95</v>
      </c>
      <c r="I12" s="1" t="s">
        <v>95</v>
      </c>
      <c r="J12" s="1" t="s">
        <v>95</v>
      </c>
      <c r="K12" s="1" t="s">
        <v>95</v>
      </c>
      <c r="L12" s="1" t="s">
        <v>93</v>
      </c>
      <c r="M12" s="1" t="s">
        <v>95</v>
      </c>
      <c r="N12" s="1" t="s">
        <v>95</v>
      </c>
      <c r="O12" s="1" t="s">
        <v>95</v>
      </c>
      <c r="P12" s="1" t="s">
        <v>95</v>
      </c>
      <c r="Q12" s="1" t="s">
        <v>95</v>
      </c>
      <c r="R12" s="1" t="s">
        <v>95</v>
      </c>
      <c r="S12" s="1" t="s">
        <v>95</v>
      </c>
      <c r="T12" s="1" t="s">
        <v>95</v>
      </c>
      <c r="V12" s="10" t="str">
        <f>IF(OR(COUNTIF(C12:T12,"B")=0,(V3-(COUNTIF(C12:T12,"C")+COUNTIF(C12:T12,"")))=0),0,COUNTIF(C12:T12,"B")/(V3-(COUNTIF(C12:T12,"C")+COUNTIF(C12:T12,""))))</f>
        <v>0</v>
      </c>
    </row>
    <row r="13" spans="1:22">
      <c r="A13" s="8" t="s">
        <v>51</v>
      </c>
      <c r="B13" s="5" t="s">
        <v>15</v>
      </c>
      <c r="C13" s="1" t="s">
        <v>93</v>
      </c>
      <c r="D13" s="1" t="s">
        <v>93</v>
      </c>
      <c r="E13" s="1" t="s">
        <v>95</v>
      </c>
      <c r="F13" s="1" t="s">
        <v>95</v>
      </c>
      <c r="G13" s="1" t="s">
        <v>95</v>
      </c>
      <c r="H13" s="1" t="s">
        <v>95</v>
      </c>
      <c r="I13" s="1" t="s">
        <v>95</v>
      </c>
      <c r="J13" s="1" t="s">
        <v>95</v>
      </c>
      <c r="K13" s="1" t="s">
        <v>95</v>
      </c>
      <c r="L13" s="1" t="s">
        <v>95</v>
      </c>
      <c r="M13" s="1" t="s">
        <v>95</v>
      </c>
      <c r="N13" s="1" t="s">
        <v>95</v>
      </c>
      <c r="O13" s="1" t="s">
        <v>95</v>
      </c>
      <c r="P13" s="1" t="s">
        <v>95</v>
      </c>
      <c r="Q13" s="1" t="s">
        <v>95</v>
      </c>
      <c r="R13" s="1" t="s">
        <v>95</v>
      </c>
      <c r="S13" s="1" t="s">
        <v>95</v>
      </c>
      <c r="T13" s="1" t="s">
        <v>95</v>
      </c>
      <c r="V13" s="10" t="str">
        <f>IF(OR(COUNTIF(C13:T13,"B")=0,(V3-(COUNTIF(C13:T13,"C")+COUNTIF(C13:T13,"")))=0),0,COUNTIF(C13:T13,"B")/(V3-(COUNTIF(C13:T13,"C")+COUNTIF(C13:T13,""))))</f>
        <v>0</v>
      </c>
    </row>
    <row r="14" spans="1:22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V14" s="11"/>
    </row>
    <row r="15" spans="1:22">
      <c r="A15" s="8" t="s">
        <v>52</v>
      </c>
      <c r="B15" s="5" t="s">
        <v>24</v>
      </c>
      <c r="C15" s="1" t="s">
        <v>93</v>
      </c>
      <c r="D15" s="1" t="s">
        <v>93</v>
      </c>
      <c r="E15" s="1" t="s">
        <v>93</v>
      </c>
      <c r="F15" s="1" t="s">
        <v>93</v>
      </c>
      <c r="G15" s="1" t="s">
        <v>93</v>
      </c>
      <c r="H15" s="1" t="s">
        <v>93</v>
      </c>
      <c r="I15" s="1" t="s">
        <v>93</v>
      </c>
      <c r="J15" s="1" t="s">
        <v>93</v>
      </c>
      <c r="K15" s="1" t="s">
        <v>93</v>
      </c>
      <c r="L15" s="1" t="s">
        <v>93</v>
      </c>
      <c r="M15" s="1" t="s">
        <v>93</v>
      </c>
      <c r="N15" s="1" t="s">
        <v>93</v>
      </c>
      <c r="O15" s="1" t="s">
        <v>93</v>
      </c>
      <c r="P15" s="1" t="s">
        <v>93</v>
      </c>
      <c r="Q15" s="1" t="s">
        <v>93</v>
      </c>
      <c r="R15" s="1" t="s">
        <v>93</v>
      </c>
      <c r="S15" s="1" t="s">
        <v>93</v>
      </c>
      <c r="T15" s="1" t="s">
        <v>93</v>
      </c>
      <c r="V15" s="10" t="str">
        <f>IF(OR(COUNTIF(C15:T15,"B")=0,(V3-(COUNTIF(C15:T15,"C")+COUNTIF(C15:T15,"")))=0),0,COUNTIF(C15:T15,"B")/(V3-(COUNTIF(C15:T15,"C")+COUNTIF(C15:T15,""))))</f>
        <v>0</v>
      </c>
    </row>
    <row r="16" spans="1:22">
      <c r="A16" s="8" t="s">
        <v>53</v>
      </c>
      <c r="B16" s="5" t="s">
        <v>25</v>
      </c>
      <c r="C16" s="1" t="s">
        <v>93</v>
      </c>
      <c r="D16" s="1" t="s">
        <v>93</v>
      </c>
      <c r="E16" s="1" t="s">
        <v>93</v>
      </c>
      <c r="F16" s="1" t="s">
        <v>93</v>
      </c>
      <c r="G16" s="1" t="s">
        <v>93</v>
      </c>
      <c r="H16" s="1" t="s">
        <v>93</v>
      </c>
      <c r="I16" s="1" t="s">
        <v>93</v>
      </c>
      <c r="J16" s="1" t="s">
        <v>93</v>
      </c>
      <c r="K16" s="1" t="s">
        <v>93</v>
      </c>
      <c r="L16" s="1" t="s">
        <v>93</v>
      </c>
      <c r="M16" s="1" t="s">
        <v>93</v>
      </c>
      <c r="N16" s="1" t="s">
        <v>93</v>
      </c>
      <c r="O16" s="1" t="s">
        <v>93</v>
      </c>
      <c r="P16" s="1" t="s">
        <v>93</v>
      </c>
      <c r="Q16" s="1" t="s">
        <v>93</v>
      </c>
      <c r="R16" s="1" t="s">
        <v>93</v>
      </c>
      <c r="S16" s="1" t="s">
        <v>93</v>
      </c>
      <c r="T16" s="1" t="s">
        <v>93</v>
      </c>
      <c r="V16" s="10" t="str">
        <f>IF(OR(COUNTIF(C16:T16,"B")=0,(V3-(COUNTIF(C16:T16,"C")+COUNTIF(C16:T16,"")))=0),0,COUNTIF(C16:T16,"B")/(V3-(COUNTIF(C16:T16,"C")+COUNTIF(C16:T16,""))))</f>
        <v>0</v>
      </c>
    </row>
    <row r="17" spans="1:22">
      <c r="A17" s="8" t="s">
        <v>54</v>
      </c>
      <c r="B17" s="5" t="s">
        <v>26</v>
      </c>
      <c r="C17" s="1" t="s">
        <v>93</v>
      </c>
      <c r="D17" s="1" t="s">
        <v>93</v>
      </c>
      <c r="E17" s="1" t="s">
        <v>93</v>
      </c>
      <c r="F17" s="1" t="s">
        <v>93</v>
      </c>
      <c r="G17" s="1" t="s">
        <v>94</v>
      </c>
      <c r="H17" s="1" t="s">
        <v>94</v>
      </c>
      <c r="I17" s="1" t="s">
        <v>93</v>
      </c>
      <c r="J17" s="1" t="s">
        <v>93</v>
      </c>
      <c r="K17" s="1" t="s">
        <v>93</v>
      </c>
      <c r="L17" s="1" t="s">
        <v>93</v>
      </c>
      <c r="M17" s="1" t="s">
        <v>93</v>
      </c>
      <c r="N17" s="1" t="s">
        <v>93</v>
      </c>
      <c r="O17" s="1" t="s">
        <v>93</v>
      </c>
      <c r="P17" s="1" t="s">
        <v>93</v>
      </c>
      <c r="Q17" s="1" t="s">
        <v>93</v>
      </c>
      <c r="R17" s="1" t="s">
        <v>93</v>
      </c>
      <c r="S17" s="1" t="s">
        <v>93</v>
      </c>
      <c r="T17" s="1" t="s">
        <v>93</v>
      </c>
      <c r="V17" s="10" t="str">
        <f>IF(OR(COUNTIF(C17:T17,"B")=0,(V3-(COUNTIF(C17:T17,"C")+COUNTIF(C17:T17,"")))=0),0,COUNTIF(C17:T17,"B")/(V3-(COUNTIF(C17:T17,"C")+COUNTIF(C17:T17,""))))</f>
        <v>0</v>
      </c>
    </row>
    <row r="18" spans="1:22">
      <c r="A18" s="8" t="s">
        <v>55</v>
      </c>
      <c r="B18" s="5" t="s">
        <v>27</v>
      </c>
      <c r="C18" s="1" t="s">
        <v>93</v>
      </c>
      <c r="D18" s="1" t="s">
        <v>93</v>
      </c>
      <c r="E18" s="1" t="s">
        <v>93</v>
      </c>
      <c r="F18" s="1" t="s">
        <v>93</v>
      </c>
      <c r="G18" s="1" t="s">
        <v>93</v>
      </c>
      <c r="H18" s="1" t="s">
        <v>93</v>
      </c>
      <c r="I18" s="1" t="s">
        <v>93</v>
      </c>
      <c r="J18" s="1" t="s">
        <v>94</v>
      </c>
      <c r="K18" s="1" t="s">
        <v>93</v>
      </c>
      <c r="L18" s="1" t="s">
        <v>93</v>
      </c>
      <c r="M18" s="1" t="s">
        <v>93</v>
      </c>
      <c r="N18" s="1" t="s">
        <v>93</v>
      </c>
      <c r="O18" s="1" t="s">
        <v>93</v>
      </c>
      <c r="P18" s="1" t="s">
        <v>93</v>
      </c>
      <c r="Q18" s="1" t="s">
        <v>93</v>
      </c>
      <c r="R18" s="1" t="s">
        <v>93</v>
      </c>
      <c r="S18" s="1" t="s">
        <v>93</v>
      </c>
      <c r="T18" s="1" t="s">
        <v>93</v>
      </c>
      <c r="V18" s="10" t="str">
        <f>IF(OR(COUNTIF(C18:T18,"B")=0,(V3-(COUNTIF(C18:T18,"C")+COUNTIF(C18:T18,"")))=0),0,COUNTIF(C18:T18,"B")/(V3-(COUNTIF(C18:T18,"C")+COUNTIF(C18:T18,""))))</f>
        <v>0</v>
      </c>
    </row>
    <row r="19" spans="1:22">
      <c r="A19" s="8">
        <v>420554</v>
      </c>
      <c r="B19" s="5" t="s">
        <v>28</v>
      </c>
      <c r="C19" s="1" t="s">
        <v>95</v>
      </c>
      <c r="D19" s="1" t="s">
        <v>93</v>
      </c>
      <c r="E19" s="1" t="s">
        <v>95</v>
      </c>
      <c r="F19" s="1" t="s">
        <v>95</v>
      </c>
      <c r="G19" s="1" t="s">
        <v>95</v>
      </c>
      <c r="H19" s="1" t="s">
        <v>95</v>
      </c>
      <c r="I19" s="1" t="s">
        <v>95</v>
      </c>
      <c r="J19" s="1" t="s">
        <v>95</v>
      </c>
      <c r="K19" s="1" t="s">
        <v>95</v>
      </c>
      <c r="L19" s="1" t="s">
        <v>93</v>
      </c>
      <c r="M19" s="1" t="s">
        <v>95</v>
      </c>
      <c r="N19" s="1" t="s">
        <v>95</v>
      </c>
      <c r="O19" s="1" t="s">
        <v>95</v>
      </c>
      <c r="P19" s="1" t="s">
        <v>95</v>
      </c>
      <c r="Q19" s="1" t="s">
        <v>95</v>
      </c>
      <c r="R19" s="1" t="s">
        <v>95</v>
      </c>
      <c r="S19" s="1" t="s">
        <v>95</v>
      </c>
      <c r="T19" s="1" t="s">
        <v>95</v>
      </c>
      <c r="V19" s="10" t="str">
        <f>IF(OR(COUNTIF(C19:T19,"B")=0,(V3-(COUNTIF(C19:T19,"C")+COUNTIF(C19:T19,"")))=0),0,COUNTIF(C19:T19,"B")/(V3-(COUNTIF(C19:T19,"C")+COUNTIF(C19:T19,""))))</f>
        <v>0</v>
      </c>
    </row>
    <row r="20" spans="1:22">
      <c r="A20" s="8">
        <v>420661</v>
      </c>
      <c r="B20" s="5" t="s">
        <v>29</v>
      </c>
      <c r="C20" s="1" t="s">
        <v>93</v>
      </c>
      <c r="D20" s="1" t="s">
        <v>93</v>
      </c>
      <c r="E20" s="1" t="s">
        <v>95</v>
      </c>
      <c r="F20" s="1" t="s">
        <v>95</v>
      </c>
      <c r="G20" s="1" t="s">
        <v>95</v>
      </c>
      <c r="H20" s="1" t="s">
        <v>95</v>
      </c>
      <c r="I20" s="1" t="s">
        <v>95</v>
      </c>
      <c r="J20" s="1" t="s">
        <v>95</v>
      </c>
      <c r="K20" s="1" t="s">
        <v>95</v>
      </c>
      <c r="L20" s="1" t="s">
        <v>93</v>
      </c>
      <c r="M20" s="1" t="s">
        <v>95</v>
      </c>
      <c r="N20" s="1" t="s">
        <v>95</v>
      </c>
      <c r="O20" s="1" t="s">
        <v>95</v>
      </c>
      <c r="P20" s="1" t="s">
        <v>95</v>
      </c>
      <c r="Q20" s="1" t="s">
        <v>95</v>
      </c>
      <c r="R20" s="1" t="s">
        <v>95</v>
      </c>
      <c r="S20" s="1" t="s">
        <v>95</v>
      </c>
      <c r="T20" s="1" t="s">
        <v>95</v>
      </c>
      <c r="V20" s="10" t="str">
        <f>IF(OR(COUNTIF(C20:T20,"B")=0,(V3-(COUNTIF(C20:T20,"C")+COUNTIF(C20:T20,"")))=0),0,COUNTIF(C20:T20,"B")/(V3-(COUNTIF(C20:T20,"C")+COUNTIF(C20:T20,""))))</f>
        <v>0</v>
      </c>
    </row>
    <row r="21" spans="1:22">
      <c r="A21" s="8">
        <v>420679</v>
      </c>
      <c r="B21" s="5" t="s">
        <v>30</v>
      </c>
      <c r="C21" s="1" t="s">
        <v>93</v>
      </c>
      <c r="D21" s="1" t="s">
        <v>93</v>
      </c>
      <c r="E21" s="1" t="s">
        <v>95</v>
      </c>
      <c r="F21" s="1" t="s">
        <v>95</v>
      </c>
      <c r="G21" s="1" t="s">
        <v>95</v>
      </c>
      <c r="H21" s="1" t="s">
        <v>95</v>
      </c>
      <c r="I21" s="1" t="s">
        <v>95</v>
      </c>
      <c r="J21" s="1" t="s">
        <v>95</v>
      </c>
      <c r="K21" s="1" t="s">
        <v>95</v>
      </c>
      <c r="L21" s="1" t="s">
        <v>93</v>
      </c>
      <c r="M21" s="1" t="s">
        <v>95</v>
      </c>
      <c r="N21" s="1" t="s">
        <v>95</v>
      </c>
      <c r="O21" s="1" t="s">
        <v>95</v>
      </c>
      <c r="P21" s="1" t="s">
        <v>95</v>
      </c>
      <c r="Q21" s="1" t="s">
        <v>95</v>
      </c>
      <c r="R21" s="1" t="s">
        <v>95</v>
      </c>
      <c r="S21" s="1" t="s">
        <v>95</v>
      </c>
      <c r="T21" s="1" t="s">
        <v>95</v>
      </c>
      <c r="V21" s="10" t="str">
        <f>IF(OR(COUNTIF(C21:T21,"B")=0,(V3-(COUNTIF(C21:T21,"C")+COUNTIF(C21:T21,"")))=0),0,COUNTIF(C21:T21,"B")/(V3-(COUNTIF(C21:T21,"C")+COUNTIF(C21:T21,""))))</f>
        <v>0</v>
      </c>
    </row>
    <row r="22" spans="1:22">
      <c r="A22" s="8">
        <v>420711</v>
      </c>
      <c r="B22" s="5" t="s">
        <v>31</v>
      </c>
      <c r="C22" s="1" t="s">
        <v>93</v>
      </c>
      <c r="D22" s="1" t="s">
        <v>93</v>
      </c>
      <c r="E22" s="1" t="s">
        <v>95</v>
      </c>
      <c r="F22" s="1" t="s">
        <v>95</v>
      </c>
      <c r="G22" s="1" t="s">
        <v>95</v>
      </c>
      <c r="H22" s="1" t="s">
        <v>95</v>
      </c>
      <c r="I22" s="1" t="s">
        <v>95</v>
      </c>
      <c r="J22" s="1" t="s">
        <v>95</v>
      </c>
      <c r="K22" s="1" t="s">
        <v>95</v>
      </c>
      <c r="L22" s="1" t="s">
        <v>93</v>
      </c>
      <c r="M22" s="1" t="s">
        <v>95</v>
      </c>
      <c r="N22" s="1" t="s">
        <v>95</v>
      </c>
      <c r="O22" s="1" t="s">
        <v>95</v>
      </c>
      <c r="P22" s="1" t="s">
        <v>95</v>
      </c>
      <c r="Q22" s="1" t="s">
        <v>95</v>
      </c>
      <c r="R22" s="1" t="s">
        <v>95</v>
      </c>
      <c r="S22" s="1" t="s">
        <v>95</v>
      </c>
      <c r="T22" s="1" t="s">
        <v>95</v>
      </c>
      <c r="V22" s="10" t="str">
        <f>IF(OR(COUNTIF(C22:T22,"B")=0,(V3-(COUNTIF(C22:T22,"C")+COUNTIF(C22:T22,"")))=0),0,COUNTIF(C22:T22,"B")/(V3-(COUNTIF(C22:T22,"C")+COUNTIF(C22:T22,""))))</f>
        <v>0</v>
      </c>
    </row>
    <row r="23" spans="1:22">
      <c r="V23" s="11"/>
    </row>
    <row r="24" spans="1:22">
      <c r="B24" s="9" t="s">
        <v>97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 t="str">
        <f>COUNTIF(Q4:Q22, "B")</f>
        <v>0</v>
      </c>
      <c r="R24" s="12" t="str">
        <f>COUNTIF(R4:R22, "B")</f>
        <v>0</v>
      </c>
      <c r="S24" s="12" t="str">
        <f>COUNTIF(S4:S22, "B")</f>
        <v>0</v>
      </c>
      <c r="T24" s="12" t="str">
        <f>COUNTIF(T4:T22, "B")</f>
        <v>0</v>
      </c>
      <c r="U24" s="12"/>
      <c r="V24" s="11"/>
    </row>
    <row r="25" spans="1:22">
      <c r="B25" s="9" t="s">
        <v>98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 t="str">
        <f>IF(OR(COUNTIF(P4:P22,"B")=0,(COUNTA(P4:P22)-COUNTIF(P4:P22,"C"))=0),0,COUNTIF(P4:P22,"B")/(COUNTA(P4:P22)-COUNTIF(P4:P22,"C")))</f>
        <v>0</v>
      </c>
      <c r="Q25" s="11" t="str">
        <f>IF(OR(COUNTIF(Q4:Q22,"B")=0,(COUNTA(Q4:Q22)-COUNTIF(Q4:Q22,"C"))=0),0,COUNTIF(Q4:Q22,"B")/(COUNTA(Q4:Q22)-COUNTIF(Q4:Q22,"C")))</f>
        <v>0</v>
      </c>
      <c r="R25" s="11" t="str">
        <f>IF(OR(COUNTIF(R4:R22,"B")=0,(COUNTA(R4:R22)-COUNTIF(R4:R22,"C"))=0),0,COUNTIF(R4:R22,"B")/(COUNTA(R4:R22)-COUNTIF(R4:R22,"C")))</f>
        <v>0</v>
      </c>
      <c r="S25" s="11" t="str">
        <f>IF(OR(COUNTIF(S4:S22,"B")=0,(COUNTA(S4:S22)-COUNTIF(S4:S22,"C"))=0),0,COUNTIF(S4:S22,"B")/(COUNTA(S4:S22)-COUNTIF(S4:S22,"C")))</f>
        <v>0</v>
      </c>
      <c r="T25" s="11" t="str">
        <f>IF(OR(COUNTIF(T4:T22,"B")=0,(COUNTA(T4:T22)-COUNTIF(T4:T22,"C"))=0),0,COUNTIF(T4:T22,"B")/(COUNTA(T4:T22)-COUNTIF(T4:T22,"C")))</f>
        <v>0</v>
      </c>
      <c r="U25" s="11"/>
      <c r="V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MAN_JAN(30.01_05.03)</vt:lpstr>
      <vt:lpstr>PNS_JAN(30.01_05.03)</vt:lpstr>
      <vt:lpstr>WAT_JAN(30.01_05.03)</vt:lpstr>
      <vt:lpstr>WEL_JAN(30.01_05.03)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2026-02-12T10:21:54+08:00</dcterms:created>
  <dcterms:modified xsi:type="dcterms:W3CDTF">2026-02-12T10:21:54+08:00</dcterms:modified>
  <dc:title>Untitled Spreadsheet</dc:title>
  <dc:description/>
  <dc:subject/>
  <cp:keywords/>
  <cp:category/>
</cp:coreProperties>
</file>