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AN(23.01_29.01)" sheetId="5" r:id="rId8"/>
    <sheet name="PNS_JAN(23.01_29.01)" sheetId="6" r:id="rId9"/>
    <sheet name="WAT_JAN(23.01_29.01)" sheetId="7" r:id="rId10"/>
    <sheet name="WEL_JAN(23.01_29.01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<sst xmlns="http://schemas.openxmlformats.org/spreadsheetml/2006/main" uniqueCount="88">
  <si>
    <t>Summary</t>
  </si>
  <si>
    <t>MAN</t>
  </si>
  <si>
    <t>MAN_JAN(23.01_29.01)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</si>
  <si>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</si>
  <si>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</si>
  <si>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</si>
  <si>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</si>
  <si>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</si>
  <si>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</si>
  <si>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</si>
  <si>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</si>
  <si>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</si>
  <si>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</si>
  <si>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</si>
  <si>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</si>
  <si>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</si>
  <si>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</si>
  <si>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</si>
  <si>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</si>
  <si>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</si>
  <si>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Enfamil A+ Step-Up Care Milk Powder 400g</t>
  </si>
  <si>
    <t>Enfamil A+ Lactofree Care 400g</t>
  </si>
  <si>
    <t>Nutramigen LGG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</si>
  <si>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</si>
  <si>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</si>
  <si>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</si>
  <si>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</si>
  <si>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</si>
  <si>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</si>
  <si>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</si>
  <si>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</si>
  <si>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</si>
  <si>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</si>
  <si>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PNS_JAN(23.01_29.01)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</si>
  <si>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</si>
  <si>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</si>
  <si>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</si>
  <si>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</si>
  <si>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</si>
  <si>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</si>
  <si>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WAT_JAN(23.01_29.01)</t>
  </si>
  <si>
    <t>WEL</t>
  </si>
  <si>
    <t>WEL_JAN(23.01_29.01)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</si>
  <si>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</si>
  <si>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</si>
  <si>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</si>
  <si>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</si>
  <si>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</si>
  <si>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</si>
  <si>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</si>
  <si>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</si>
  <si>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</si>
  <si>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</si>
  <si>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</si>
  <si>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</si>
  <si>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</si>
  <si>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</si>
  <si>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BZ</t>
  </si>
  <si>
    <t>FB</t>
  </si>
  <si>
    <t>GH</t>
  </si>
  <si>
    <t>HU</t>
  </si>
  <si>
    <t>HZ</t>
  </si>
  <si>
    <t>JR</t>
  </si>
  <si>
    <t>KB</t>
  </si>
  <si>
    <t>KS</t>
  </si>
  <si>
    <t>KZ</t>
  </si>
  <si>
    <t>LM</t>
  </si>
  <si>
    <t>MQ</t>
  </si>
  <si>
    <t>MT</t>
  </si>
  <si>
    <t>NR</t>
  </si>
  <si>
    <t>OB</t>
  </si>
  <si>
    <t>RP</t>
  </si>
  <si>
    <t>TF</t>
  </si>
  <si>
    <t>TM</t>
  </si>
  <si>
    <t>TY</t>
  </si>
  <si>
    <t>VC</t>
  </si>
  <si>
    <t>YF</t>
  </si>
  <si>
    <t>YI</t>
  </si>
  <si>
    <t>YT</t>
  </si>
  <si>
    <t>Total no. of visits</t>
  </si>
  <si>
    <t>JAN(23.01_29.01)</t>
  </si>
  <si>
    <t>OOS %</t>
  </si>
  <si>
    <t>A</t>
  </si>
  <si>
    <t>C</t>
  </si>
  <si>
    <t>B</t>
  </si>
  <si>
    <t>D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</si>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</sst>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22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'MAN_JAN(23.01_29.01)'!Z5</f>
        <v>0</v>
      </c>
    </row>
    <row r="5" spans="1:3">
      <c r="A5" s="8">
        <v>877225</v>
      </c>
      <c r="B5" s="5" t="s">
        <v>6</v>
      </c>
      <c r="C5" s="10" t="str">
        <f>'MAN_JAN(23.01_29.01)'!Z6</f>
        <v>0</v>
      </c>
    </row>
    <row r="6" spans="1:3">
      <c r="A6" s="8">
        <v>877571</v>
      </c>
      <c r="B6" s="5" t="s">
        <v>7</v>
      </c>
      <c r="C6" s="10" t="str">
        <f>'MAN_JAN(23.01_29.01)'!Z7</f>
        <v>0</v>
      </c>
    </row>
    <row r="7" spans="1:3">
      <c r="A7" s="8">
        <v>877811</v>
      </c>
      <c r="B7" s="5" t="s">
        <v>8</v>
      </c>
      <c r="C7" s="10" t="str">
        <f>'MAN_JAN(23.01_29.01)'!Z8</f>
        <v>0</v>
      </c>
    </row>
    <row r="8" spans="1:3">
      <c r="A8" s="8">
        <v>877852</v>
      </c>
      <c r="B8" s="5" t="s">
        <v>9</v>
      </c>
      <c r="C8" s="10" t="str">
        <f>'MAN_JAN(23.01_29.01)'!Z9</f>
        <v>0</v>
      </c>
    </row>
    <row r="9" spans="1:3">
      <c r="A9" s="8">
        <v>913350</v>
      </c>
      <c r="B9" s="5" t="s">
        <v>10</v>
      </c>
      <c r="C9" s="10" t="str">
        <f>'MAN_JAN(23.01_29.01)'!Z10</f>
        <v>0</v>
      </c>
    </row>
    <row r="10" spans="1:3">
      <c r="A10" s="8">
        <v>908251</v>
      </c>
      <c r="B10" s="5" t="s">
        <v>11</v>
      </c>
      <c r="C10" s="10" t="str">
        <f>'MAN_JAN(23.01_29.01)'!Z11</f>
        <v>0</v>
      </c>
    </row>
    <row r="11" spans="1:3">
      <c r="A11" s="8">
        <v>568071</v>
      </c>
      <c r="B11" s="5" t="s">
        <v>12</v>
      </c>
      <c r="C11" s="10" t="str">
        <f>'MAN_JAN(23.01_29.01)'!Z12</f>
        <v>0</v>
      </c>
    </row>
    <row r="12" spans="1:3">
      <c r="A12" s="8">
        <v>75960</v>
      </c>
      <c r="B12" s="5" t="s">
        <v>13</v>
      </c>
      <c r="C12" s="10" t="str">
        <f>'MAN_JAN(23.01_29.01)'!Z13</f>
        <v>0</v>
      </c>
    </row>
    <row r="13" spans="1:3">
      <c r="A13" s="8">
        <v>77834</v>
      </c>
      <c r="B13" s="5" t="s">
        <v>14</v>
      </c>
      <c r="C13" s="10" t="str">
        <f>'MAN_JAN(23.01_29.01)'!Z14</f>
        <v>0</v>
      </c>
    </row>
    <row r="14" spans="1:3">
      <c r="A14" s="8">
        <v>78063</v>
      </c>
      <c r="B14" s="5" t="s">
        <v>15</v>
      </c>
      <c r="C14" s="10" t="str">
        <f>'MAN_JAN(23.01_29.01)'!Z15</f>
        <v>0</v>
      </c>
    </row>
    <row r="15" spans="1:3">
      <c r="A15" s="8">
        <v>615583</v>
      </c>
      <c r="B15" s="5" t="s">
        <v>16</v>
      </c>
      <c r="C15" s="10" t="str">
        <f>'MAN_JAN(23.01_29.01)'!Z16</f>
        <v>0</v>
      </c>
    </row>
    <row r="16" spans="1:3">
      <c r="A16" s="8">
        <v>379206</v>
      </c>
      <c r="B16" s="5" t="s">
        <v>17</v>
      </c>
      <c r="C16" s="10" t="str">
        <f>'MAN_JAN(23.01_29.01)'!Z17</f>
        <v>0</v>
      </c>
    </row>
    <row r="17" spans="1:3">
      <c r="A17" s="8">
        <v>379214</v>
      </c>
      <c r="B17" s="5" t="s">
        <v>18</v>
      </c>
      <c r="C17" s="10" t="str">
        <f>'MAN_JAN(23.01_29.01)'!Z18</f>
        <v>0</v>
      </c>
    </row>
    <row r="18" spans="1:3">
      <c r="A18" s="8">
        <v>221929</v>
      </c>
      <c r="B18" s="5" t="s">
        <v>19</v>
      </c>
      <c r="C18" s="10" t="str">
        <f>'MAN_JAN(23.01_29.01)'!Z19</f>
        <v>0</v>
      </c>
    </row>
    <row r="19" spans="1:3">
      <c r="A19" s="8">
        <v>692582</v>
      </c>
      <c r="B19" s="5" t="s">
        <v>20</v>
      </c>
      <c r="C19" s="10" t="str">
        <f>'MAN_JAN(23.01_29.01)'!Z20</f>
        <v>0</v>
      </c>
    </row>
    <row r="20" spans="1:3">
      <c r="A20" s="8">
        <v>130666</v>
      </c>
      <c r="B20" s="5" t="s">
        <v>21</v>
      </c>
      <c r="C20" s="10" t="str">
        <f>'MAN_JAN(23.01_29.01)'!Z21</f>
        <v>0</v>
      </c>
    </row>
    <row r="21" spans="1:3">
      <c r="A21" s="8">
        <v>389726</v>
      </c>
      <c r="B21" s="5" t="s">
        <v>22</v>
      </c>
      <c r="C21" s="10" t="str">
        <f>'MAN_JAN(23.01_29.01)'!Z22</f>
        <v>0</v>
      </c>
    </row>
    <row r="22" spans="1:3">
      <c r="A22" s="4"/>
      <c r="B22" s="6" t="s">
        <v>23</v>
      </c>
    </row>
    <row r="23" spans="1:3">
      <c r="A23" s="8">
        <v>844522</v>
      </c>
      <c r="B23" s="5" t="s">
        <v>24</v>
      </c>
      <c r="C23" s="10" t="str">
        <f>'MAN_JAN(23.01_29.01)'!Z24</f>
        <v>0</v>
      </c>
    </row>
    <row r="24" spans="1:3">
      <c r="A24" s="8">
        <v>844530</v>
      </c>
      <c r="B24" s="5" t="s">
        <v>25</v>
      </c>
      <c r="C24" s="10" t="str">
        <f>'MAN_JAN(23.01_29.01)'!Z25</f>
        <v>0</v>
      </c>
    </row>
    <row r="25" spans="1:3">
      <c r="A25" s="8">
        <v>844548</v>
      </c>
      <c r="B25" s="5" t="s">
        <v>26</v>
      </c>
      <c r="C25" s="10" t="str">
        <f>'MAN_JAN(23.01_29.01)'!Z26</f>
        <v>0</v>
      </c>
    </row>
    <row r="26" spans="1:3">
      <c r="A26" s="8">
        <v>844720</v>
      </c>
      <c r="B26" s="5" t="s">
        <v>27</v>
      </c>
      <c r="C26" s="10" t="str">
        <f>'MAN_JAN(23.01_29.01)'!Z27</f>
        <v>0</v>
      </c>
    </row>
    <row r="27" spans="1:3">
      <c r="A27" s="8">
        <v>783563</v>
      </c>
      <c r="B27" s="5" t="s">
        <v>28</v>
      </c>
      <c r="C27" s="10" t="str">
        <f>'MAN_JAN(23.01_29.01)'!Z28</f>
        <v>0</v>
      </c>
    </row>
    <row r="28" spans="1:3">
      <c r="A28" s="8">
        <v>783696</v>
      </c>
      <c r="B28" s="5" t="s">
        <v>29</v>
      </c>
      <c r="C28" s="10" t="str">
        <f>'MAN_JAN(23.01_29.01)'!Z29</f>
        <v>0</v>
      </c>
    </row>
    <row r="29" spans="1:3">
      <c r="A29" s="8">
        <v>784249</v>
      </c>
      <c r="B29" s="5" t="s">
        <v>30</v>
      </c>
      <c r="C29" s="10" t="str">
        <f>'MAN_JAN(23.01_29.01)'!Z30</f>
        <v>0</v>
      </c>
    </row>
    <row r="30" spans="1:3">
      <c r="A30" s="8">
        <v>784306</v>
      </c>
      <c r="B30" s="5" t="s">
        <v>31</v>
      </c>
      <c r="C30" s="10" t="str">
        <f>'MAN_JAN(23.01_29.01)'!Z31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3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'PNS_JAN(23.01_29.01)'!G5</f>
        <v>0</v>
      </c>
    </row>
    <row r="5" spans="1:3">
      <c r="A5" s="8">
        <v>801699</v>
      </c>
      <c r="B5" s="5" t="s">
        <v>35</v>
      </c>
      <c r="C5" s="10" t="str">
        <f>'PNS_JAN(23.01_29.01)'!G6</f>
        <v>0</v>
      </c>
    </row>
    <row r="6" spans="1:3">
      <c r="A6" s="8">
        <v>801701</v>
      </c>
      <c r="B6" s="5" t="s">
        <v>36</v>
      </c>
      <c r="C6" s="10" t="str">
        <f>'PNS_JAN(23.01_29.01)'!G7</f>
        <v>0</v>
      </c>
    </row>
    <row r="7" spans="1:3">
      <c r="A7" s="8">
        <v>801700</v>
      </c>
      <c r="B7" s="5" t="s">
        <v>37</v>
      </c>
      <c r="C7" s="10" t="str">
        <f>'PNS_JAN(23.01_29.01)'!G8</f>
        <v>0</v>
      </c>
    </row>
    <row r="8" spans="1:3">
      <c r="A8" s="8">
        <v>801702</v>
      </c>
      <c r="B8" s="5" t="s">
        <v>38</v>
      </c>
      <c r="C8" s="10" t="str">
        <f>'PNS_JAN(23.01_29.01)'!G9</f>
        <v>0</v>
      </c>
    </row>
    <row r="9" spans="1:3">
      <c r="A9" s="8">
        <v>128954</v>
      </c>
      <c r="B9" s="5" t="s">
        <v>12</v>
      </c>
      <c r="C9" s="10" t="str">
        <f>'PNS_JAN(23.01_29.01)'!G10</f>
        <v>0</v>
      </c>
    </row>
    <row r="10" spans="1:3">
      <c r="A10" s="8">
        <v>128956</v>
      </c>
      <c r="B10" s="5" t="s">
        <v>13</v>
      </c>
      <c r="C10" s="10" t="str">
        <f>'PNS_JAN(23.01_29.01)'!G11</f>
        <v>0</v>
      </c>
    </row>
    <row r="11" spans="1:3">
      <c r="A11" s="8">
        <v>128959</v>
      </c>
      <c r="B11" s="5" t="s">
        <v>14</v>
      </c>
      <c r="C11" s="10" t="str">
        <f>'PNS_JAN(23.01_29.01)'!G12</f>
        <v>0</v>
      </c>
    </row>
    <row r="12" spans="1:3">
      <c r="A12" s="8">
        <v>128964</v>
      </c>
      <c r="B12" s="5" t="s">
        <v>15</v>
      </c>
      <c r="C12" s="10" t="str">
        <f>'PNS_JAN(23.01_29.01)'!G13</f>
        <v>0</v>
      </c>
    </row>
    <row r="13" spans="1:3">
      <c r="A13" s="4"/>
      <c r="B13" s="6" t="s">
        <v>23</v>
      </c>
    </row>
    <row r="14" spans="1:3">
      <c r="A14" s="8">
        <v>819783</v>
      </c>
      <c r="B14" s="5" t="s">
        <v>24</v>
      </c>
      <c r="C14" s="10" t="str">
        <f>'PNS_JAN(23.01_29.01)'!G15</f>
        <v>0</v>
      </c>
    </row>
    <row r="15" spans="1:3">
      <c r="A15" s="8">
        <v>819784</v>
      </c>
      <c r="B15" s="5" t="s">
        <v>25</v>
      </c>
      <c r="C15" s="10" t="str">
        <f>'PNS_JAN(23.01_29.01)'!G16</f>
        <v>0</v>
      </c>
    </row>
    <row r="16" spans="1:3">
      <c r="A16" s="8">
        <v>819785</v>
      </c>
      <c r="B16" s="5" t="s">
        <v>26</v>
      </c>
      <c r="C16" s="10" t="str">
        <f>'PNS_JAN(23.01_29.01)'!G17</f>
        <v>0</v>
      </c>
    </row>
    <row r="17" spans="1:3">
      <c r="A17" s="8">
        <v>819786</v>
      </c>
      <c r="B17" s="5" t="s">
        <v>27</v>
      </c>
      <c r="C17" s="10" t="str">
        <f>'PNS_JAN(23.01_29.01)'!G18</f>
        <v>0</v>
      </c>
    </row>
    <row r="18" spans="1:3">
      <c r="A18" s="8">
        <v>245757</v>
      </c>
      <c r="B18" s="5" t="s">
        <v>28</v>
      </c>
      <c r="C18" s="10" t="str">
        <f>'PNS_JAN(23.01_29.01)'!G19</f>
        <v>0</v>
      </c>
    </row>
    <row r="19" spans="1:3">
      <c r="A19" s="8">
        <v>245827</v>
      </c>
      <c r="B19" s="5" t="s">
        <v>29</v>
      </c>
      <c r="C19" s="10" t="str">
        <f>'PNS_JAN(23.01_29.01)'!G20</f>
        <v>0</v>
      </c>
    </row>
    <row r="20" spans="1:3">
      <c r="A20" s="8">
        <v>245817</v>
      </c>
      <c r="B20" s="5" t="s">
        <v>30</v>
      </c>
      <c r="C20" s="10" t="str">
        <f>'PNS_JAN(23.01_29.01)'!G21</f>
        <v>0</v>
      </c>
    </row>
    <row r="21" spans="1:3">
      <c r="A21" s="8">
        <v>245765</v>
      </c>
      <c r="B21" s="5" t="s">
        <v>31</v>
      </c>
      <c r="C21" s="10" t="str">
        <f>'PNS_JAN(23.01_29.01)'!G22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8"/>
  <sheetViews>
    <sheetView tabSelected="0" workbookViewId="0" showGridLines="true" showRowColHeaders="1">
      <selection activeCell="C28" sqref="C2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39</v>
      </c>
      <c r="C1" s="2" t="s">
        <v>40</v>
      </c>
    </row>
    <row r="2" spans="1:3">
      <c r="B2" s="2" t="s">
        <v>3</v>
      </c>
      <c r="C2" s="2">
        <v>20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'WAT_JAN(23.01_29.01)'!X5</f>
        <v>0</v>
      </c>
    </row>
    <row r="5" spans="1:3">
      <c r="A5" s="8">
        <v>801699</v>
      </c>
      <c r="B5" s="5" t="s">
        <v>35</v>
      </c>
      <c r="C5" s="10" t="str">
        <f>'WAT_JAN(23.01_29.01)'!X6</f>
        <v>0</v>
      </c>
    </row>
    <row r="6" spans="1:3">
      <c r="A6" s="8">
        <v>801701</v>
      </c>
      <c r="B6" s="5" t="s">
        <v>36</v>
      </c>
      <c r="C6" s="10" t="str">
        <f>'WAT_JAN(23.01_29.01)'!X7</f>
        <v>0</v>
      </c>
    </row>
    <row r="7" spans="1:3">
      <c r="A7" s="8">
        <v>801700</v>
      </c>
      <c r="B7" s="5" t="s">
        <v>37</v>
      </c>
      <c r="C7" s="10" t="str">
        <f>'WAT_JAN(23.01_29.01)'!X8</f>
        <v>0</v>
      </c>
    </row>
    <row r="8" spans="1:3">
      <c r="A8" s="8">
        <v>801702</v>
      </c>
      <c r="B8" s="5" t="s">
        <v>38</v>
      </c>
      <c r="C8" s="10" t="str">
        <f>'WAT_JAN(23.01_29.01)'!X9</f>
        <v>0</v>
      </c>
    </row>
    <row r="9" spans="1:3">
      <c r="A9" s="8">
        <v>128954</v>
      </c>
      <c r="B9" s="5" t="s">
        <v>12</v>
      </c>
      <c r="C9" s="10" t="str">
        <f>'WAT_JAN(23.01_29.01)'!X10</f>
        <v>0</v>
      </c>
    </row>
    <row r="10" spans="1:3">
      <c r="A10" s="8">
        <v>128956</v>
      </c>
      <c r="B10" s="5" t="s">
        <v>13</v>
      </c>
      <c r="C10" s="10" t="str">
        <f>'WAT_JAN(23.01_29.01)'!X11</f>
        <v>0</v>
      </c>
    </row>
    <row r="11" spans="1:3">
      <c r="A11" s="8">
        <v>128959</v>
      </c>
      <c r="B11" s="5" t="s">
        <v>14</v>
      </c>
      <c r="C11" s="10" t="str">
        <f>'WAT_JAN(23.01_29.01)'!X12</f>
        <v>0</v>
      </c>
    </row>
    <row r="12" spans="1:3">
      <c r="A12" s="8">
        <v>128964</v>
      </c>
      <c r="B12" s="5" t="s">
        <v>15</v>
      </c>
      <c r="C12" s="10" t="str">
        <f>'WAT_JAN(23.01_29.01)'!X13</f>
        <v>0</v>
      </c>
    </row>
    <row r="13" spans="1:3">
      <c r="A13" s="8">
        <v>465446</v>
      </c>
      <c r="B13" s="5" t="s">
        <v>16</v>
      </c>
      <c r="C13" s="10" t="str">
        <f>'WAT_JAN(23.01_29.01)'!X14</f>
        <v>0</v>
      </c>
    </row>
    <row r="14" spans="1:3">
      <c r="A14" s="8">
        <v>818529</v>
      </c>
      <c r="B14" s="5" t="s">
        <v>17</v>
      </c>
      <c r="C14" s="10" t="str">
        <f>'WAT_JAN(23.01_29.01)'!X15</f>
        <v>0</v>
      </c>
    </row>
    <row r="15" spans="1:3">
      <c r="A15" s="8">
        <v>818530</v>
      </c>
      <c r="B15" s="5" t="s">
        <v>18</v>
      </c>
      <c r="C15" s="10" t="str">
        <f>'WAT_JAN(23.01_29.01)'!X16</f>
        <v>0</v>
      </c>
    </row>
    <row r="16" spans="1:3">
      <c r="A16" s="8">
        <v>820029</v>
      </c>
      <c r="B16" s="5" t="s">
        <v>19</v>
      </c>
      <c r="C16" s="10" t="str">
        <f>'WAT_JAN(23.01_29.01)'!X17</f>
        <v>0</v>
      </c>
    </row>
    <row r="17" spans="1:3">
      <c r="A17" s="8">
        <v>805978</v>
      </c>
      <c r="B17" s="5" t="s">
        <v>20</v>
      </c>
      <c r="C17" s="10" t="str">
        <f>'WAT_JAN(23.01_29.01)'!X18</f>
        <v>0</v>
      </c>
    </row>
    <row r="18" spans="1:3">
      <c r="A18" s="8">
        <v>188883</v>
      </c>
      <c r="B18" s="5" t="s">
        <v>21</v>
      </c>
      <c r="C18" s="10" t="str">
        <f>'WAT_JAN(23.01_29.01)'!X19</f>
        <v>0</v>
      </c>
    </row>
    <row r="19" spans="1:3">
      <c r="A19" s="8">
        <v>805144</v>
      </c>
      <c r="B19" s="5" t="s">
        <v>22</v>
      </c>
      <c r="C19" s="10" t="str">
        <f>'WAT_JAN(23.01_29.01)'!X20</f>
        <v>0</v>
      </c>
    </row>
    <row r="20" spans="1:3">
      <c r="A20" s="4"/>
      <c r="B20" s="6" t="s">
        <v>23</v>
      </c>
    </row>
    <row r="21" spans="1:3">
      <c r="A21" s="8">
        <v>819783</v>
      </c>
      <c r="B21" s="5" t="s">
        <v>24</v>
      </c>
      <c r="C21" s="10" t="str">
        <f>'WAT_JAN(23.01_29.01)'!X22</f>
        <v>0</v>
      </c>
    </row>
    <row r="22" spans="1:3">
      <c r="A22" s="8">
        <v>819784</v>
      </c>
      <c r="B22" s="5" t="s">
        <v>25</v>
      </c>
      <c r="C22" s="10" t="str">
        <f>'WAT_JAN(23.01_29.01)'!X23</f>
        <v>0</v>
      </c>
    </row>
    <row r="23" spans="1:3">
      <c r="A23" s="8">
        <v>819785</v>
      </c>
      <c r="B23" s="5" t="s">
        <v>26</v>
      </c>
      <c r="C23" s="10" t="str">
        <f>'WAT_JAN(23.01_29.01)'!X24</f>
        <v>0</v>
      </c>
    </row>
    <row r="24" spans="1:3">
      <c r="A24" s="8">
        <v>819786</v>
      </c>
      <c r="B24" s="5" t="s">
        <v>27</v>
      </c>
      <c r="C24" s="10" t="str">
        <f>'WAT_JAN(23.01_29.01)'!X25</f>
        <v>0</v>
      </c>
    </row>
    <row r="25" spans="1:3">
      <c r="A25" s="8">
        <v>245757</v>
      </c>
      <c r="B25" s="5" t="s">
        <v>28</v>
      </c>
      <c r="C25" s="10" t="str">
        <f>'WAT_JAN(23.01_29.01)'!X26</f>
        <v>0</v>
      </c>
    </row>
    <row r="26" spans="1:3">
      <c r="A26" s="8">
        <v>245827</v>
      </c>
      <c r="B26" s="5" t="s">
        <v>29</v>
      </c>
      <c r="C26" s="10" t="str">
        <f>'WAT_JAN(23.01_29.01)'!X27</f>
        <v>0</v>
      </c>
    </row>
    <row r="27" spans="1:3">
      <c r="A27" s="8">
        <v>245817</v>
      </c>
      <c r="B27" s="5" t="s">
        <v>30</v>
      </c>
      <c r="C27" s="10" t="str">
        <f>'WAT_JAN(23.01_29.01)'!X28</f>
        <v>0</v>
      </c>
    </row>
    <row r="28" spans="1:3">
      <c r="A28" s="8">
        <v>245765</v>
      </c>
      <c r="B28" s="5" t="s">
        <v>31</v>
      </c>
      <c r="C28" s="10" t="str">
        <f>'WAT_JAN(23.01_29.01)'!X29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41</v>
      </c>
      <c r="C1" s="2" t="s">
        <v>42</v>
      </c>
    </row>
    <row r="2" spans="1:3">
      <c r="B2" s="2" t="s">
        <v>3</v>
      </c>
      <c r="C2" s="2">
        <v>9</v>
      </c>
    </row>
    <row r="3" spans="1:3">
      <c r="A3" s="4"/>
      <c r="B3" s="6" t="s">
        <v>4</v>
      </c>
    </row>
    <row r="4" spans="1:3">
      <c r="A4" s="8" t="s">
        <v>43</v>
      </c>
      <c r="B4" s="5" t="s">
        <v>5</v>
      </c>
      <c r="C4" s="10" t="str">
        <f>'WEL_JAN(23.01_29.01)'!M5</f>
        <v>0</v>
      </c>
    </row>
    <row r="5" spans="1:3">
      <c r="A5" s="8" t="s">
        <v>44</v>
      </c>
      <c r="B5" s="5" t="s">
        <v>6</v>
      </c>
      <c r="C5" s="10" t="str">
        <f>'WEL_JAN(23.01_29.01)'!M6</f>
        <v>0</v>
      </c>
    </row>
    <row r="6" spans="1:3">
      <c r="A6" s="8" t="s">
        <v>45</v>
      </c>
      <c r="B6" s="5" t="s">
        <v>7</v>
      </c>
      <c r="C6" s="10" t="str">
        <f>'WEL_JAN(23.01_29.01)'!M7</f>
        <v>0</v>
      </c>
    </row>
    <row r="7" spans="1:3">
      <c r="A7" s="8" t="s">
        <v>46</v>
      </c>
      <c r="B7" s="5" t="s">
        <v>8</v>
      </c>
      <c r="C7" s="10" t="str">
        <f>'WEL_JAN(23.01_29.01)'!M8</f>
        <v>0</v>
      </c>
    </row>
    <row r="8" spans="1:3">
      <c r="A8" s="8" t="s">
        <v>47</v>
      </c>
      <c r="B8" s="5" t="s">
        <v>9</v>
      </c>
      <c r="C8" s="10" t="str">
        <f>'WEL_JAN(23.01_29.01)'!M9</f>
        <v>0</v>
      </c>
    </row>
    <row r="9" spans="1:3">
      <c r="A9" s="8" t="s">
        <v>48</v>
      </c>
      <c r="B9" s="5" t="s">
        <v>12</v>
      </c>
      <c r="C9" s="10" t="str">
        <f>'WEL_JAN(23.01_29.01)'!M10</f>
        <v>0</v>
      </c>
    </row>
    <row r="10" spans="1:3">
      <c r="A10" s="8" t="s">
        <v>49</v>
      </c>
      <c r="B10" s="5" t="s">
        <v>13</v>
      </c>
      <c r="C10" s="10" t="str">
        <f>'WEL_JAN(23.01_29.01)'!M11</f>
        <v>0</v>
      </c>
    </row>
    <row r="11" spans="1:3">
      <c r="A11" s="8" t="s">
        <v>50</v>
      </c>
      <c r="B11" s="5" t="s">
        <v>14</v>
      </c>
      <c r="C11" s="10" t="str">
        <f>'WEL_JAN(23.01_29.01)'!M12</f>
        <v>0</v>
      </c>
    </row>
    <row r="12" spans="1:3">
      <c r="A12" s="8" t="s">
        <v>51</v>
      </c>
      <c r="B12" s="5" t="s">
        <v>15</v>
      </c>
      <c r="C12" s="10" t="str">
        <f>'WEL_JAN(23.01_29.01)'!M13</f>
        <v>0</v>
      </c>
    </row>
    <row r="13" spans="1:3">
      <c r="A13" s="4"/>
      <c r="B13" s="6" t="s">
        <v>23</v>
      </c>
    </row>
    <row r="14" spans="1:3">
      <c r="A14" s="8" t="s">
        <v>52</v>
      </c>
      <c r="B14" s="5" t="s">
        <v>24</v>
      </c>
      <c r="C14" s="10" t="str">
        <f>'WEL_JAN(23.01_29.01)'!M15</f>
        <v>0</v>
      </c>
    </row>
    <row r="15" spans="1:3">
      <c r="A15" s="8" t="s">
        <v>53</v>
      </c>
      <c r="B15" s="5" t="s">
        <v>25</v>
      </c>
      <c r="C15" s="10" t="str">
        <f>'WEL_JAN(23.01_29.01)'!M16</f>
        <v>0</v>
      </c>
    </row>
    <row r="16" spans="1:3">
      <c r="A16" s="8" t="s">
        <v>54</v>
      </c>
      <c r="B16" s="5" t="s">
        <v>26</v>
      </c>
      <c r="C16" s="10" t="str">
        <f>'WEL_JAN(23.01_29.01)'!M17</f>
        <v>0</v>
      </c>
    </row>
    <row r="17" spans="1:3">
      <c r="A17" s="8" t="s">
        <v>55</v>
      </c>
      <c r="B17" s="5" t="s">
        <v>27</v>
      </c>
      <c r="C17" s="10" t="str">
        <f>'WEL_JAN(23.01_29.01)'!M18</f>
        <v>0</v>
      </c>
    </row>
    <row r="18" spans="1:3">
      <c r="A18" s="8">
        <v>420554</v>
      </c>
      <c r="B18" s="5" t="s">
        <v>28</v>
      </c>
      <c r="C18" s="10" t="str">
        <f>'WEL_JAN(23.01_29.01)'!M19</f>
        <v>0</v>
      </c>
    </row>
    <row r="19" spans="1:3">
      <c r="A19" s="8">
        <v>420661</v>
      </c>
      <c r="B19" s="5" t="s">
        <v>29</v>
      </c>
      <c r="C19" s="10" t="str">
        <f>'WEL_JAN(23.01_29.01)'!M20</f>
        <v>0</v>
      </c>
    </row>
    <row r="20" spans="1:3">
      <c r="A20" s="8">
        <v>420679</v>
      </c>
      <c r="B20" s="5" t="s">
        <v>30</v>
      </c>
      <c r="C20" s="10" t="str">
        <f>'WEL_JAN(23.01_29.01)'!M21</f>
        <v>0</v>
      </c>
    </row>
    <row r="21" spans="1:3">
      <c r="A21" s="8">
        <v>420711</v>
      </c>
      <c r="B21" s="5" t="s">
        <v>31</v>
      </c>
      <c r="C21" s="10" t="str">
        <f>'WEL_JAN(23.01_29.01)'!M22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34"/>
  <sheetViews>
    <sheetView tabSelected="0" workbookViewId="0" showGridLines="true" showRowColHeaders="1">
      <selection activeCell="C33" sqref="C3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6">
      <c r="A1" t="s">
        <v>56</v>
      </c>
    </row>
    <row r="2" spans="1:26">
      <c r="A2" s="2" t="s">
        <v>1</v>
      </c>
      <c r="B2" s="2" t="s">
        <v>1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63</v>
      </c>
      <c r="J2" s="3" t="s">
        <v>64</v>
      </c>
      <c r="K2" s="3" t="s">
        <v>65</v>
      </c>
      <c r="L2" s="3" t="s">
        <v>66</v>
      </c>
      <c r="M2" s="3" t="s">
        <v>67</v>
      </c>
      <c r="N2" s="3" t="s">
        <v>68</v>
      </c>
      <c r="O2" s="3" t="s">
        <v>69</v>
      </c>
      <c r="P2" s="3" t="s">
        <v>70</v>
      </c>
      <c r="Q2" s="3" t="s">
        <v>71</v>
      </c>
      <c r="R2" s="3" t="s">
        <v>72</v>
      </c>
      <c r="S2" s="3" t="s">
        <v>73</v>
      </c>
      <c r="T2" s="3" t="s">
        <v>74</v>
      </c>
      <c r="U2" s="3" t="s">
        <v>75</v>
      </c>
      <c r="V2" s="3" t="s">
        <v>76</v>
      </c>
      <c r="W2" s="3" t="s">
        <v>77</v>
      </c>
      <c r="X2" s="3" t="s">
        <v>78</v>
      </c>
      <c r="Z2" s="2" t="s">
        <v>79</v>
      </c>
    </row>
    <row r="3" spans="1:26">
      <c r="A3" s="2" t="s">
        <v>80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Z3" s="2" t="str">
        <f>SUM(C3:X3)</f>
        <v>0</v>
      </c>
    </row>
    <row r="4" spans="1:26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Z4" s="10" t="s">
        <v>81</v>
      </c>
    </row>
    <row r="5" spans="1:26">
      <c r="A5" s="8">
        <v>877183</v>
      </c>
      <c r="B5" s="5" t="s">
        <v>5</v>
      </c>
      <c r="C5" s="1" t="s">
        <v>82</v>
      </c>
      <c r="D5" s="1" t="s">
        <v>82</v>
      </c>
      <c r="E5" s="1" t="s">
        <v>82</v>
      </c>
      <c r="F5" s="1" t="s">
        <v>82</v>
      </c>
      <c r="G5" s="1" t="s">
        <v>82</v>
      </c>
      <c r="H5" s="1" t="s">
        <v>82</v>
      </c>
      <c r="I5" s="1" t="s">
        <v>82</v>
      </c>
      <c r="J5" s="1" t="s">
        <v>82</v>
      </c>
      <c r="K5" s="1" t="s">
        <v>82</v>
      </c>
      <c r="L5" s="1" t="s">
        <v>82</v>
      </c>
      <c r="M5" s="1" t="s">
        <v>82</v>
      </c>
      <c r="N5" s="1" t="s">
        <v>82</v>
      </c>
      <c r="O5" s="1" t="s">
        <v>82</v>
      </c>
      <c r="P5" s="1" t="s">
        <v>82</v>
      </c>
      <c r="Q5" s="1" t="s">
        <v>82</v>
      </c>
      <c r="R5" s="1" t="s">
        <v>82</v>
      </c>
      <c r="S5" s="1" t="s">
        <v>82</v>
      </c>
      <c r="T5" s="1" t="s">
        <v>82</v>
      </c>
      <c r="U5" s="1" t="s">
        <v>82</v>
      </c>
      <c r="V5" s="1" t="s">
        <v>82</v>
      </c>
      <c r="W5" s="1" t="s">
        <v>82</v>
      </c>
      <c r="X5" s="1" t="s">
        <v>82</v>
      </c>
      <c r="Z5" s="10" t="str">
        <f>IF(OR(COUNTIF(C5:X5,"B")=0,(Z3-(COUNTIF(C5:X5,"C")+COUNTIF(C5:X5,"")))=0),0,COUNTIF(C5:X5,"B")/(Z3-(COUNTIF(C5:X5,"C")+COUNTIF(C5:X5,""))))</f>
        <v>0</v>
      </c>
    </row>
    <row r="6" spans="1:26">
      <c r="A6" s="8">
        <v>877225</v>
      </c>
      <c r="B6" s="5" t="s">
        <v>6</v>
      </c>
      <c r="C6" s="1" t="s">
        <v>82</v>
      </c>
      <c r="D6" s="1" t="s">
        <v>82</v>
      </c>
      <c r="E6" s="1" t="s">
        <v>82</v>
      </c>
      <c r="F6" s="1" t="s">
        <v>82</v>
      </c>
      <c r="G6" s="1" t="s">
        <v>82</v>
      </c>
      <c r="H6" s="1" t="s">
        <v>82</v>
      </c>
      <c r="I6" s="1" t="s">
        <v>82</v>
      </c>
      <c r="J6" s="1" t="s">
        <v>82</v>
      </c>
      <c r="K6" s="1" t="s">
        <v>82</v>
      </c>
      <c r="L6" s="1" t="s">
        <v>82</v>
      </c>
      <c r="M6" s="1" t="s">
        <v>82</v>
      </c>
      <c r="N6" s="1" t="s">
        <v>82</v>
      </c>
      <c r="O6" s="1" t="s">
        <v>82</v>
      </c>
      <c r="P6" s="1" t="s">
        <v>82</v>
      </c>
      <c r="Q6" s="1" t="s">
        <v>82</v>
      </c>
      <c r="R6" s="1" t="s">
        <v>82</v>
      </c>
      <c r="S6" s="1" t="s">
        <v>82</v>
      </c>
      <c r="T6" s="1" t="s">
        <v>82</v>
      </c>
      <c r="U6" s="1" t="s">
        <v>82</v>
      </c>
      <c r="V6" s="1" t="s">
        <v>82</v>
      </c>
      <c r="W6" s="1" t="s">
        <v>82</v>
      </c>
      <c r="X6" s="1" t="s">
        <v>82</v>
      </c>
      <c r="Z6" s="10" t="str">
        <f>IF(OR(COUNTIF(C6:X6,"B")=0,(Z3-(COUNTIF(C6:X6,"C")+COUNTIF(C6:X6,"")))=0),0,COUNTIF(C6:X6,"B")/(Z3-(COUNTIF(C6:X6,"C")+COUNTIF(C6:X6,""))))</f>
        <v>0</v>
      </c>
    </row>
    <row r="7" spans="1:26">
      <c r="A7" s="8">
        <v>877571</v>
      </c>
      <c r="B7" s="5" t="s">
        <v>7</v>
      </c>
      <c r="C7" s="1" t="s">
        <v>82</v>
      </c>
      <c r="D7" s="1" t="s">
        <v>82</v>
      </c>
      <c r="E7" s="1" t="s">
        <v>82</v>
      </c>
      <c r="F7" s="1" t="s">
        <v>82</v>
      </c>
      <c r="G7" s="1" t="s">
        <v>82</v>
      </c>
      <c r="H7" s="1" t="s">
        <v>82</v>
      </c>
      <c r="I7" s="1" t="s">
        <v>82</v>
      </c>
      <c r="J7" s="1" t="s">
        <v>82</v>
      </c>
      <c r="K7" s="1" t="s">
        <v>82</v>
      </c>
      <c r="L7" s="1" t="s">
        <v>82</v>
      </c>
      <c r="M7" s="1" t="s">
        <v>82</v>
      </c>
      <c r="N7" s="1" t="s">
        <v>82</v>
      </c>
      <c r="O7" s="1" t="s">
        <v>82</v>
      </c>
      <c r="P7" s="1" t="s">
        <v>82</v>
      </c>
      <c r="Q7" s="1" t="s">
        <v>82</v>
      </c>
      <c r="R7" s="1" t="s">
        <v>82</v>
      </c>
      <c r="S7" s="1" t="s">
        <v>82</v>
      </c>
      <c r="T7" s="1" t="s">
        <v>82</v>
      </c>
      <c r="U7" s="1" t="s">
        <v>82</v>
      </c>
      <c r="V7" s="1" t="s">
        <v>82</v>
      </c>
      <c r="W7" s="1" t="s">
        <v>82</v>
      </c>
      <c r="X7" s="1" t="s">
        <v>82</v>
      </c>
      <c r="Z7" s="10" t="str">
        <f>IF(OR(COUNTIF(C7:X7,"B")=0,(Z3-(COUNTIF(C7:X7,"C")+COUNTIF(C7:X7,"")))=0),0,COUNTIF(C7:X7,"B")/(Z3-(COUNTIF(C7:X7,"C")+COUNTIF(C7:X7,""))))</f>
        <v>0</v>
      </c>
    </row>
    <row r="8" spans="1:26">
      <c r="A8" s="8">
        <v>877811</v>
      </c>
      <c r="B8" s="5" t="s">
        <v>8</v>
      </c>
      <c r="C8" s="1" t="s">
        <v>82</v>
      </c>
      <c r="D8" s="1" t="s">
        <v>82</v>
      </c>
      <c r="E8" s="1" t="s">
        <v>82</v>
      </c>
      <c r="F8" s="1" t="s">
        <v>83</v>
      </c>
      <c r="G8" s="1" t="s">
        <v>82</v>
      </c>
      <c r="H8" s="1" t="s">
        <v>82</v>
      </c>
      <c r="I8" s="1" t="s">
        <v>82</v>
      </c>
      <c r="J8" s="1" t="s">
        <v>82</v>
      </c>
      <c r="K8" s="1" t="s">
        <v>82</v>
      </c>
      <c r="L8" s="1" t="s">
        <v>82</v>
      </c>
      <c r="M8" s="1" t="s">
        <v>82</v>
      </c>
      <c r="N8" s="1" t="s">
        <v>82</v>
      </c>
      <c r="O8" s="1" t="s">
        <v>82</v>
      </c>
      <c r="P8" s="1" t="s">
        <v>82</v>
      </c>
      <c r="Q8" s="1" t="s">
        <v>82</v>
      </c>
      <c r="R8" s="1" t="s">
        <v>82</v>
      </c>
      <c r="S8" s="1" t="s">
        <v>82</v>
      </c>
      <c r="T8" s="1" t="s">
        <v>82</v>
      </c>
      <c r="U8" s="1" t="s">
        <v>82</v>
      </c>
      <c r="V8" s="1" t="s">
        <v>82</v>
      </c>
      <c r="W8" s="1" t="s">
        <v>82</v>
      </c>
      <c r="X8" s="1" t="s">
        <v>82</v>
      </c>
      <c r="Z8" s="10" t="str">
        <f>IF(OR(COUNTIF(C8:X8,"B")=0,(Z3-(COUNTIF(C8:X8,"C")+COUNTIF(C8:X8,"")))=0),0,COUNTIF(C8:X8,"B")/(Z3-(COUNTIF(C8:X8,"C")+COUNTIF(C8:X8,""))))</f>
        <v>0</v>
      </c>
    </row>
    <row r="9" spans="1:26">
      <c r="A9" s="8">
        <v>877852</v>
      </c>
      <c r="B9" s="5" t="s">
        <v>9</v>
      </c>
      <c r="C9" s="1" t="s">
        <v>82</v>
      </c>
      <c r="D9" s="1" t="s">
        <v>84</v>
      </c>
      <c r="E9" s="1" t="s">
        <v>85</v>
      </c>
      <c r="F9" s="1" t="s">
        <v>83</v>
      </c>
      <c r="G9" s="1" t="s">
        <v>82</v>
      </c>
      <c r="H9" s="1" t="s">
        <v>82</v>
      </c>
      <c r="I9" s="1" t="s">
        <v>82</v>
      </c>
      <c r="J9" s="1" t="s">
        <v>83</v>
      </c>
      <c r="K9" s="1" t="s">
        <v>82</v>
      </c>
      <c r="L9" s="1" t="s">
        <v>82</v>
      </c>
      <c r="M9" s="1" t="s">
        <v>82</v>
      </c>
      <c r="N9" s="1" t="s">
        <v>85</v>
      </c>
      <c r="O9" s="1" t="s">
        <v>84</v>
      </c>
      <c r="P9" s="1" t="s">
        <v>85</v>
      </c>
      <c r="Q9" s="1" t="s">
        <v>85</v>
      </c>
      <c r="R9" s="1" t="s">
        <v>82</v>
      </c>
      <c r="S9" s="1" t="s">
        <v>85</v>
      </c>
      <c r="T9" s="1" t="s">
        <v>82</v>
      </c>
      <c r="U9" s="1" t="s">
        <v>83</v>
      </c>
      <c r="V9" s="1" t="s">
        <v>82</v>
      </c>
      <c r="X9" s="1" t="s">
        <v>82</v>
      </c>
      <c r="Z9" s="10" t="str">
        <f>IF(OR(COUNTIF(C9:X9,"B")=0,(Z3-(COUNTIF(C9:X9,"C")+COUNTIF(C9:X9,"")))=0),0,COUNTIF(C9:X9,"B")/(Z3-(COUNTIF(C9:X9,"C")+COUNTIF(C9:X9,""))))</f>
        <v>0</v>
      </c>
    </row>
    <row r="10" spans="1:26">
      <c r="A10" s="8">
        <v>913350</v>
      </c>
      <c r="B10" s="5" t="s">
        <v>10</v>
      </c>
      <c r="C10" s="1" t="s">
        <v>83</v>
      </c>
      <c r="D10" s="1" t="s">
        <v>83</v>
      </c>
      <c r="E10" s="1" t="s">
        <v>83</v>
      </c>
      <c r="F10" s="1" t="s">
        <v>83</v>
      </c>
      <c r="G10" s="1" t="s">
        <v>83</v>
      </c>
      <c r="H10" s="1" t="s">
        <v>83</v>
      </c>
      <c r="I10" s="1" t="s">
        <v>83</v>
      </c>
      <c r="J10" s="1" t="s">
        <v>83</v>
      </c>
      <c r="K10" s="1" t="s">
        <v>83</v>
      </c>
      <c r="L10" s="1" t="s">
        <v>83</v>
      </c>
      <c r="M10" s="1" t="s">
        <v>83</v>
      </c>
      <c r="N10" s="1" t="s">
        <v>83</v>
      </c>
      <c r="O10" s="1" t="s">
        <v>83</v>
      </c>
      <c r="P10" s="1" t="s">
        <v>83</v>
      </c>
      <c r="Q10" s="1" t="s">
        <v>83</v>
      </c>
      <c r="R10" s="1" t="s">
        <v>83</v>
      </c>
      <c r="S10" s="1" t="s">
        <v>83</v>
      </c>
      <c r="T10" s="1" t="s">
        <v>83</v>
      </c>
      <c r="U10" s="1" t="s">
        <v>83</v>
      </c>
      <c r="V10" s="1" t="s">
        <v>83</v>
      </c>
      <c r="W10" s="1" t="s">
        <v>83</v>
      </c>
      <c r="X10" s="1" t="s">
        <v>83</v>
      </c>
      <c r="Z10" s="10" t="str">
        <f>IF(OR(COUNTIF(C10:X10,"B")=0,(Z3-(COUNTIF(C10:X10,"C")+COUNTIF(C10:X10,"")))=0),0,COUNTIF(C10:X10,"B")/(Z3-(COUNTIF(C10:X10,"C")+COUNTIF(C10:X10,""))))</f>
        <v>0</v>
      </c>
    </row>
    <row r="11" spans="1:26">
      <c r="A11" s="8">
        <v>908251</v>
      </c>
      <c r="B11" s="5" t="s">
        <v>11</v>
      </c>
      <c r="C11" s="1" t="s">
        <v>83</v>
      </c>
      <c r="D11" s="1" t="s">
        <v>83</v>
      </c>
      <c r="E11" s="1" t="s">
        <v>83</v>
      </c>
      <c r="F11" s="1" t="s">
        <v>83</v>
      </c>
      <c r="G11" s="1" t="s">
        <v>83</v>
      </c>
      <c r="H11" s="1" t="s">
        <v>83</v>
      </c>
      <c r="I11" s="1" t="s">
        <v>83</v>
      </c>
      <c r="J11" s="1" t="s">
        <v>83</v>
      </c>
      <c r="K11" s="1" t="s">
        <v>83</v>
      </c>
      <c r="L11" s="1" t="s">
        <v>83</v>
      </c>
      <c r="M11" s="1" t="s">
        <v>83</v>
      </c>
      <c r="N11" s="1" t="s">
        <v>83</v>
      </c>
      <c r="O11" s="1" t="s">
        <v>83</v>
      </c>
      <c r="P11" s="1" t="s">
        <v>83</v>
      </c>
      <c r="Q11" s="1" t="s">
        <v>83</v>
      </c>
      <c r="R11" s="1" t="s">
        <v>83</v>
      </c>
      <c r="S11" s="1" t="s">
        <v>83</v>
      </c>
      <c r="T11" s="1" t="s">
        <v>83</v>
      </c>
      <c r="U11" s="1" t="s">
        <v>83</v>
      </c>
      <c r="V11" s="1" t="s">
        <v>83</v>
      </c>
      <c r="W11" s="1" t="s">
        <v>83</v>
      </c>
      <c r="X11" s="1" t="s">
        <v>83</v>
      </c>
      <c r="Z11" s="10" t="str">
        <f>IF(OR(COUNTIF(C11:X11,"B")=0,(Z3-(COUNTIF(C11:X11,"C")+COUNTIF(C11:X11,"")))=0),0,COUNTIF(C11:X11,"B")/(Z3-(COUNTIF(C11:X11,"C")+COUNTIF(C11:X11,""))))</f>
        <v>0</v>
      </c>
    </row>
    <row r="12" spans="1:26">
      <c r="A12" s="8">
        <v>568071</v>
      </c>
      <c r="B12" s="5" t="s">
        <v>12</v>
      </c>
      <c r="C12" s="1" t="s">
        <v>82</v>
      </c>
      <c r="D12" s="1" t="s">
        <v>82</v>
      </c>
      <c r="E12" s="1" t="s">
        <v>82</v>
      </c>
      <c r="F12" s="1" t="s">
        <v>82</v>
      </c>
      <c r="G12" s="1" t="s">
        <v>82</v>
      </c>
      <c r="H12" s="1" t="s">
        <v>82</v>
      </c>
      <c r="I12" s="1" t="s">
        <v>82</v>
      </c>
      <c r="J12" s="1" t="s">
        <v>82</v>
      </c>
      <c r="K12" s="1" t="s">
        <v>82</v>
      </c>
      <c r="L12" s="1" t="s">
        <v>83</v>
      </c>
      <c r="M12" s="1" t="s">
        <v>82</v>
      </c>
      <c r="N12" s="1" t="s">
        <v>82</v>
      </c>
      <c r="O12" s="1" t="s">
        <v>82</v>
      </c>
      <c r="P12" s="1" t="s">
        <v>82</v>
      </c>
      <c r="Q12" s="1" t="s">
        <v>82</v>
      </c>
      <c r="R12" s="1" t="s">
        <v>82</v>
      </c>
      <c r="S12" s="1" t="s">
        <v>82</v>
      </c>
      <c r="T12" s="1" t="s">
        <v>82</v>
      </c>
      <c r="U12" s="1" t="s">
        <v>82</v>
      </c>
      <c r="V12" s="1" t="s">
        <v>82</v>
      </c>
      <c r="W12" s="1" t="s">
        <v>82</v>
      </c>
      <c r="X12" s="1" t="s">
        <v>82</v>
      </c>
      <c r="Z12" s="10" t="str">
        <f>IF(OR(COUNTIF(C12:X12,"B")=0,(Z3-(COUNTIF(C12:X12,"C")+COUNTIF(C12:X12,"")))=0),0,COUNTIF(C12:X12,"B")/(Z3-(COUNTIF(C12:X12,"C")+COUNTIF(C12:X12,""))))</f>
        <v>0</v>
      </c>
    </row>
    <row r="13" spans="1:26">
      <c r="A13" s="8">
        <v>75960</v>
      </c>
      <c r="B13" s="5" t="s">
        <v>13</v>
      </c>
      <c r="C13" s="1" t="s">
        <v>82</v>
      </c>
      <c r="D13" s="1" t="s">
        <v>82</v>
      </c>
      <c r="E13" s="1" t="s">
        <v>82</v>
      </c>
      <c r="F13" s="1" t="s">
        <v>82</v>
      </c>
      <c r="G13" s="1" t="s">
        <v>82</v>
      </c>
      <c r="H13" s="1" t="s">
        <v>82</v>
      </c>
      <c r="I13" s="1" t="s">
        <v>82</v>
      </c>
      <c r="J13" s="1" t="s">
        <v>82</v>
      </c>
      <c r="K13" s="1" t="s">
        <v>82</v>
      </c>
      <c r="L13" s="1" t="s">
        <v>83</v>
      </c>
      <c r="M13" s="1" t="s">
        <v>82</v>
      </c>
      <c r="N13" s="1" t="s">
        <v>82</v>
      </c>
      <c r="O13" s="1" t="s">
        <v>82</v>
      </c>
      <c r="P13" s="1" t="s">
        <v>82</v>
      </c>
      <c r="Q13" s="1" t="s">
        <v>82</v>
      </c>
      <c r="R13" s="1" t="s">
        <v>82</v>
      </c>
      <c r="S13" s="1" t="s">
        <v>82</v>
      </c>
      <c r="T13" s="1" t="s">
        <v>82</v>
      </c>
      <c r="U13" s="1" t="s">
        <v>82</v>
      </c>
      <c r="V13" s="1" t="s">
        <v>82</v>
      </c>
      <c r="W13" s="1" t="s">
        <v>84</v>
      </c>
      <c r="X13" s="1" t="s">
        <v>82</v>
      </c>
      <c r="Z13" s="10" t="str">
        <f>IF(OR(COUNTIF(C13:X13,"B")=0,(Z3-(COUNTIF(C13:X13,"C")+COUNTIF(C13:X13,"")))=0),0,COUNTIF(C13:X13,"B")/(Z3-(COUNTIF(C13:X13,"C")+COUNTIF(C13:X13,""))))</f>
        <v>0</v>
      </c>
    </row>
    <row r="14" spans="1:26">
      <c r="A14" s="8">
        <v>77834</v>
      </c>
      <c r="B14" s="5" t="s">
        <v>14</v>
      </c>
      <c r="C14" s="1" t="s">
        <v>82</v>
      </c>
      <c r="D14" s="1" t="s">
        <v>82</v>
      </c>
      <c r="E14" s="1" t="s">
        <v>82</v>
      </c>
      <c r="F14" s="1" t="s">
        <v>82</v>
      </c>
      <c r="G14" s="1" t="s">
        <v>82</v>
      </c>
      <c r="H14" s="1" t="s">
        <v>82</v>
      </c>
      <c r="I14" s="1" t="s">
        <v>84</v>
      </c>
      <c r="J14" s="1" t="s">
        <v>82</v>
      </c>
      <c r="K14" s="1" t="s">
        <v>82</v>
      </c>
      <c r="L14" s="1" t="s">
        <v>83</v>
      </c>
      <c r="M14" s="1" t="s">
        <v>82</v>
      </c>
      <c r="N14" s="1" t="s">
        <v>82</v>
      </c>
      <c r="O14" s="1" t="s">
        <v>82</v>
      </c>
      <c r="P14" s="1" t="s">
        <v>82</v>
      </c>
      <c r="Q14" s="1" t="s">
        <v>82</v>
      </c>
      <c r="R14" s="1" t="s">
        <v>82</v>
      </c>
      <c r="S14" s="1" t="s">
        <v>82</v>
      </c>
      <c r="T14" s="1" t="s">
        <v>82</v>
      </c>
      <c r="U14" s="1" t="s">
        <v>82</v>
      </c>
      <c r="V14" s="1" t="s">
        <v>82</v>
      </c>
      <c r="W14" s="1" t="s">
        <v>82</v>
      </c>
      <c r="X14" s="1" t="s">
        <v>82</v>
      </c>
      <c r="Z14" s="10" t="str">
        <f>IF(OR(COUNTIF(C14:X14,"B")=0,(Z3-(COUNTIF(C14:X14,"C")+COUNTIF(C14:X14,"")))=0),0,COUNTIF(C14:X14,"B")/(Z3-(COUNTIF(C14:X14,"C")+COUNTIF(C14:X14,""))))</f>
        <v>0</v>
      </c>
    </row>
    <row r="15" spans="1:26">
      <c r="A15" s="8">
        <v>78063</v>
      </c>
      <c r="B15" s="5" t="s">
        <v>15</v>
      </c>
      <c r="C15" s="1" t="s">
        <v>82</v>
      </c>
      <c r="D15" s="1" t="s">
        <v>82</v>
      </c>
      <c r="E15" s="1" t="s">
        <v>82</v>
      </c>
      <c r="F15" s="1" t="s">
        <v>82</v>
      </c>
      <c r="G15" s="1" t="s">
        <v>82</v>
      </c>
      <c r="H15" s="1" t="s">
        <v>82</v>
      </c>
      <c r="I15" s="1" t="s">
        <v>82</v>
      </c>
      <c r="J15" s="1" t="s">
        <v>82</v>
      </c>
      <c r="K15" s="1" t="s">
        <v>82</v>
      </c>
      <c r="L15" s="1" t="s">
        <v>83</v>
      </c>
      <c r="M15" s="1" t="s">
        <v>82</v>
      </c>
      <c r="N15" s="1" t="s">
        <v>82</v>
      </c>
      <c r="O15" s="1" t="s">
        <v>82</v>
      </c>
      <c r="P15" s="1" t="s">
        <v>82</v>
      </c>
      <c r="Q15" s="1" t="s">
        <v>84</v>
      </c>
      <c r="R15" s="1" t="s">
        <v>82</v>
      </c>
      <c r="S15" s="1" t="s">
        <v>82</v>
      </c>
      <c r="T15" s="1" t="s">
        <v>82</v>
      </c>
      <c r="U15" s="1" t="s">
        <v>82</v>
      </c>
      <c r="V15" s="1" t="s">
        <v>82</v>
      </c>
      <c r="W15" s="1" t="s">
        <v>82</v>
      </c>
      <c r="X15" s="1" t="s">
        <v>82</v>
      </c>
      <c r="Z15" s="10" t="str">
        <f>IF(OR(COUNTIF(C15:X15,"B")=0,(Z3-(COUNTIF(C15:X15,"C")+COUNTIF(C15:X15,"")))=0),0,COUNTIF(C15:X15,"B")/(Z3-(COUNTIF(C15:X15,"C")+COUNTIF(C15:X15,""))))</f>
        <v>0</v>
      </c>
    </row>
    <row r="16" spans="1:26">
      <c r="A16" s="8">
        <v>615583</v>
      </c>
      <c r="B16" s="5" t="s">
        <v>16</v>
      </c>
      <c r="C16" s="1" t="s">
        <v>83</v>
      </c>
      <c r="D16" s="1" t="s">
        <v>83</v>
      </c>
      <c r="E16" s="1" t="s">
        <v>83</v>
      </c>
      <c r="F16" s="1" t="s">
        <v>83</v>
      </c>
      <c r="G16" s="1" t="s">
        <v>83</v>
      </c>
      <c r="H16" s="1" t="s">
        <v>83</v>
      </c>
      <c r="I16" s="1" t="s">
        <v>83</v>
      </c>
      <c r="J16" s="1" t="s">
        <v>83</v>
      </c>
      <c r="K16" s="1" t="s">
        <v>83</v>
      </c>
      <c r="L16" s="1" t="s">
        <v>83</v>
      </c>
      <c r="M16" s="1" t="s">
        <v>83</v>
      </c>
      <c r="N16" s="1" t="s">
        <v>83</v>
      </c>
      <c r="O16" s="1" t="s">
        <v>83</v>
      </c>
      <c r="P16" s="1" t="s">
        <v>83</v>
      </c>
      <c r="Q16" s="1" t="s">
        <v>83</v>
      </c>
      <c r="R16" s="1" t="s">
        <v>83</v>
      </c>
      <c r="S16" s="1" t="s">
        <v>83</v>
      </c>
      <c r="T16" s="1" t="s">
        <v>83</v>
      </c>
      <c r="U16" s="1" t="s">
        <v>83</v>
      </c>
      <c r="V16" s="1" t="s">
        <v>83</v>
      </c>
      <c r="W16" s="1" t="s">
        <v>83</v>
      </c>
      <c r="X16" s="1" t="s">
        <v>83</v>
      </c>
      <c r="Z16" s="10" t="str">
        <f>IF(OR(COUNTIF(C16:X16,"B")=0,(Z3-(COUNTIF(C16:X16,"C")+COUNTIF(C16:X16,"")))=0),0,COUNTIF(C16:X16,"B")/(Z3-(COUNTIF(C16:X16,"C")+COUNTIF(C16:X16,""))))</f>
        <v>0</v>
      </c>
    </row>
    <row r="17" spans="1:26">
      <c r="A17" s="8">
        <v>379206</v>
      </c>
      <c r="B17" s="5" t="s">
        <v>17</v>
      </c>
      <c r="C17" s="1" t="s">
        <v>84</v>
      </c>
      <c r="D17" s="1" t="s">
        <v>82</v>
      </c>
      <c r="E17" s="1" t="s">
        <v>82</v>
      </c>
      <c r="F17" s="1" t="s">
        <v>83</v>
      </c>
      <c r="G17" s="1" t="s">
        <v>82</v>
      </c>
      <c r="H17" s="1" t="s">
        <v>82</v>
      </c>
      <c r="I17" s="1" t="s">
        <v>84</v>
      </c>
      <c r="J17" s="1" t="s">
        <v>82</v>
      </c>
      <c r="K17" s="1" t="s">
        <v>82</v>
      </c>
      <c r="L17" s="1" t="s">
        <v>83</v>
      </c>
      <c r="M17" s="1" t="s">
        <v>82</v>
      </c>
      <c r="N17" s="1" t="s">
        <v>82</v>
      </c>
      <c r="O17" s="1" t="s">
        <v>82</v>
      </c>
      <c r="P17" s="1" t="s">
        <v>82</v>
      </c>
      <c r="Q17" s="1" t="s">
        <v>84</v>
      </c>
      <c r="R17" s="1" t="s">
        <v>82</v>
      </c>
      <c r="S17" s="1" t="s">
        <v>82</v>
      </c>
      <c r="T17" s="1" t="s">
        <v>82</v>
      </c>
      <c r="U17" s="1" t="s">
        <v>82</v>
      </c>
      <c r="V17" s="1" t="s">
        <v>84</v>
      </c>
      <c r="W17" s="1" t="s">
        <v>84</v>
      </c>
      <c r="X17" s="1" t="s">
        <v>82</v>
      </c>
      <c r="Z17" s="10" t="str">
        <f>IF(OR(COUNTIF(C17:X17,"B")=0,(Z3-(COUNTIF(C17:X17,"C")+COUNTIF(C17:X17,"")))=0),0,COUNTIF(C17:X17,"B")/(Z3-(COUNTIF(C17:X17,"C")+COUNTIF(C17:X17,""))))</f>
        <v>0</v>
      </c>
    </row>
    <row r="18" spans="1:26">
      <c r="A18" s="8">
        <v>379214</v>
      </c>
      <c r="B18" s="5" t="s">
        <v>18</v>
      </c>
      <c r="C18" s="1" t="s">
        <v>82</v>
      </c>
      <c r="D18" s="1" t="s">
        <v>82</v>
      </c>
      <c r="E18" s="1" t="s">
        <v>82</v>
      </c>
      <c r="F18" s="1" t="s">
        <v>83</v>
      </c>
      <c r="G18" s="1" t="s">
        <v>82</v>
      </c>
      <c r="H18" s="1" t="s">
        <v>82</v>
      </c>
      <c r="I18" s="1" t="s">
        <v>82</v>
      </c>
      <c r="J18" s="1" t="s">
        <v>82</v>
      </c>
      <c r="K18" s="1" t="s">
        <v>82</v>
      </c>
      <c r="L18" s="1" t="s">
        <v>83</v>
      </c>
      <c r="M18" s="1" t="s">
        <v>82</v>
      </c>
      <c r="N18" s="1" t="s">
        <v>82</v>
      </c>
      <c r="O18" s="1" t="s">
        <v>82</v>
      </c>
      <c r="P18" s="1" t="s">
        <v>82</v>
      </c>
      <c r="Q18" s="1" t="s">
        <v>82</v>
      </c>
      <c r="R18" s="1" t="s">
        <v>82</v>
      </c>
      <c r="S18" s="1" t="s">
        <v>82</v>
      </c>
      <c r="T18" s="1" t="s">
        <v>82</v>
      </c>
      <c r="U18" s="1" t="s">
        <v>82</v>
      </c>
      <c r="V18" s="1" t="s">
        <v>82</v>
      </c>
      <c r="W18" s="1" t="s">
        <v>84</v>
      </c>
      <c r="X18" s="1" t="s">
        <v>84</v>
      </c>
      <c r="Z18" s="10" t="str">
        <f>IF(OR(COUNTIF(C18:X18,"B")=0,(Z3-(COUNTIF(C18:X18,"C")+COUNTIF(C18:X18,"")))=0),0,COUNTIF(C18:X18,"B")/(Z3-(COUNTIF(C18:X18,"C")+COUNTIF(C18:X18,""))))</f>
        <v>0</v>
      </c>
    </row>
    <row r="19" spans="1:26">
      <c r="A19" s="8">
        <v>221929</v>
      </c>
      <c r="B19" s="5" t="s">
        <v>19</v>
      </c>
      <c r="C19" s="1" t="s">
        <v>82</v>
      </c>
      <c r="D19" s="1" t="s">
        <v>82</v>
      </c>
      <c r="E19" s="1" t="s">
        <v>82</v>
      </c>
      <c r="F19" s="1" t="s">
        <v>83</v>
      </c>
      <c r="G19" s="1" t="s">
        <v>82</v>
      </c>
      <c r="H19" s="1" t="s">
        <v>82</v>
      </c>
      <c r="I19" s="1" t="s">
        <v>82</v>
      </c>
      <c r="J19" s="1" t="s">
        <v>82</v>
      </c>
      <c r="K19" s="1" t="s">
        <v>82</v>
      </c>
      <c r="L19" s="1" t="s">
        <v>83</v>
      </c>
      <c r="M19" s="1" t="s">
        <v>82</v>
      </c>
      <c r="N19" s="1" t="s">
        <v>82</v>
      </c>
      <c r="O19" s="1" t="s">
        <v>82</v>
      </c>
      <c r="P19" s="1" t="s">
        <v>82</v>
      </c>
      <c r="Q19" s="1" t="s">
        <v>82</v>
      </c>
      <c r="R19" s="1" t="s">
        <v>82</v>
      </c>
      <c r="S19" s="1" t="s">
        <v>82</v>
      </c>
      <c r="T19" s="1" t="s">
        <v>82</v>
      </c>
      <c r="U19" s="1" t="s">
        <v>82</v>
      </c>
      <c r="V19" s="1" t="s">
        <v>82</v>
      </c>
      <c r="W19" s="1" t="s">
        <v>82</v>
      </c>
      <c r="X19" s="1" t="s">
        <v>82</v>
      </c>
      <c r="Z19" s="10" t="str">
        <f>IF(OR(COUNTIF(C19:X19,"B")=0,(Z3-(COUNTIF(C19:X19,"C")+COUNTIF(C19:X19,"")))=0),0,COUNTIF(C19:X19,"B")/(Z3-(COUNTIF(C19:X19,"C")+COUNTIF(C19:X19,""))))</f>
        <v>0</v>
      </c>
    </row>
    <row r="20" spans="1:26">
      <c r="A20" s="8">
        <v>692582</v>
      </c>
      <c r="B20" s="5" t="s">
        <v>20</v>
      </c>
      <c r="C20" s="1" t="s">
        <v>82</v>
      </c>
      <c r="D20" s="1" t="s">
        <v>83</v>
      </c>
      <c r="E20" s="1" t="s">
        <v>85</v>
      </c>
      <c r="F20" s="1" t="s">
        <v>83</v>
      </c>
      <c r="G20" s="1" t="s">
        <v>83</v>
      </c>
      <c r="H20" s="1" t="s">
        <v>82</v>
      </c>
      <c r="I20" s="1" t="s">
        <v>84</v>
      </c>
      <c r="J20" s="1" t="s">
        <v>82</v>
      </c>
      <c r="K20" s="1" t="s">
        <v>82</v>
      </c>
      <c r="L20" s="1" t="s">
        <v>83</v>
      </c>
      <c r="M20" s="1" t="s">
        <v>82</v>
      </c>
      <c r="N20" s="1" t="s">
        <v>82</v>
      </c>
      <c r="O20" s="1" t="s">
        <v>83</v>
      </c>
      <c r="P20" s="1" t="s">
        <v>83</v>
      </c>
      <c r="Q20" s="1" t="s">
        <v>82</v>
      </c>
      <c r="R20" s="1" t="s">
        <v>82</v>
      </c>
      <c r="S20" s="1" t="s">
        <v>83</v>
      </c>
      <c r="T20" s="1" t="s">
        <v>83</v>
      </c>
      <c r="U20" s="1" t="s">
        <v>82</v>
      </c>
      <c r="V20" s="1" t="s">
        <v>82</v>
      </c>
      <c r="W20" s="1" t="s">
        <v>83</v>
      </c>
      <c r="X20" s="1" t="s">
        <v>82</v>
      </c>
      <c r="Z20" s="10" t="str">
        <f>IF(OR(COUNTIF(C20:X20,"B")=0,(Z3-(COUNTIF(C20:X20,"C")+COUNTIF(C20:X20,"")))=0),0,COUNTIF(C20:X20,"B")/(Z3-(COUNTIF(C20:X20,"C")+COUNTIF(C20:X20,""))))</f>
        <v>0</v>
      </c>
    </row>
    <row r="21" spans="1:26">
      <c r="A21" s="8">
        <v>130666</v>
      </c>
      <c r="B21" s="5" t="s">
        <v>21</v>
      </c>
      <c r="C21" s="1" t="s">
        <v>82</v>
      </c>
      <c r="D21" s="1" t="s">
        <v>83</v>
      </c>
      <c r="E21" s="1" t="s">
        <v>83</v>
      </c>
      <c r="F21" s="1" t="s">
        <v>83</v>
      </c>
      <c r="G21" s="1" t="s">
        <v>83</v>
      </c>
      <c r="H21" s="1" t="s">
        <v>82</v>
      </c>
      <c r="I21" s="1" t="s">
        <v>82</v>
      </c>
      <c r="J21" s="1" t="s">
        <v>82</v>
      </c>
      <c r="K21" s="1" t="s">
        <v>82</v>
      </c>
      <c r="L21" s="1" t="s">
        <v>83</v>
      </c>
      <c r="M21" s="1" t="s">
        <v>82</v>
      </c>
      <c r="N21" s="1" t="s">
        <v>82</v>
      </c>
      <c r="O21" s="1" t="s">
        <v>83</v>
      </c>
      <c r="P21" s="1" t="s">
        <v>83</v>
      </c>
      <c r="Q21" s="1" t="s">
        <v>82</v>
      </c>
      <c r="R21" s="1" t="s">
        <v>82</v>
      </c>
      <c r="S21" s="1" t="s">
        <v>83</v>
      </c>
      <c r="T21" s="1" t="s">
        <v>83</v>
      </c>
      <c r="U21" s="1" t="s">
        <v>82</v>
      </c>
      <c r="V21" s="1" t="s">
        <v>82</v>
      </c>
      <c r="W21" s="1" t="s">
        <v>83</v>
      </c>
      <c r="X21" s="1" t="s">
        <v>82</v>
      </c>
      <c r="Z21" s="10" t="str">
        <f>IF(OR(COUNTIF(C21:X21,"B")=0,(Z3-(COUNTIF(C21:X21,"C")+COUNTIF(C21:X21,"")))=0),0,COUNTIF(C21:X21,"B")/(Z3-(COUNTIF(C21:X21,"C")+COUNTIF(C21:X21,""))))</f>
        <v>0</v>
      </c>
    </row>
    <row r="22" spans="1:26">
      <c r="A22" s="8">
        <v>389726</v>
      </c>
      <c r="B22" s="5" t="s">
        <v>22</v>
      </c>
      <c r="C22" s="1" t="s">
        <v>82</v>
      </c>
      <c r="D22" s="1" t="s">
        <v>83</v>
      </c>
      <c r="E22" s="1" t="s">
        <v>82</v>
      </c>
      <c r="F22" s="1" t="s">
        <v>82</v>
      </c>
      <c r="G22" s="1" t="s">
        <v>83</v>
      </c>
      <c r="H22" s="1" t="s">
        <v>82</v>
      </c>
      <c r="I22" s="1" t="s">
        <v>82</v>
      </c>
      <c r="J22" s="1" t="s">
        <v>82</v>
      </c>
      <c r="K22" s="1" t="s">
        <v>82</v>
      </c>
      <c r="L22" s="1" t="s">
        <v>83</v>
      </c>
      <c r="M22" s="1" t="s">
        <v>82</v>
      </c>
      <c r="N22" s="1" t="s">
        <v>82</v>
      </c>
      <c r="O22" s="1" t="s">
        <v>83</v>
      </c>
      <c r="P22" s="1" t="s">
        <v>83</v>
      </c>
      <c r="Q22" s="1" t="s">
        <v>83</v>
      </c>
      <c r="R22" s="1" t="s">
        <v>83</v>
      </c>
      <c r="S22" s="1" t="s">
        <v>83</v>
      </c>
      <c r="T22" s="1" t="s">
        <v>83</v>
      </c>
      <c r="U22" s="1" t="s">
        <v>82</v>
      </c>
      <c r="V22" s="1" t="s">
        <v>83</v>
      </c>
      <c r="W22" s="1" t="s">
        <v>82</v>
      </c>
      <c r="X22" s="1" t="s">
        <v>82</v>
      </c>
      <c r="Z22" s="10" t="str">
        <f>IF(OR(COUNTIF(C22:X22,"B")=0,(Z3-(COUNTIF(C22:X22,"C")+COUNTIF(C22:X22,"")))=0),0,COUNTIF(C22:X22,"B")/(Z3-(COUNTIF(C22:X22,"C")+COUNTIF(C22:X22,""))))</f>
        <v>0</v>
      </c>
    </row>
    <row r="23" spans="1:26">
      <c r="A23" s="4"/>
      <c r="B23" s="6" t="s">
        <v>23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Z23" s="11"/>
    </row>
    <row r="24" spans="1:26">
      <c r="A24" s="8">
        <v>844522</v>
      </c>
      <c r="B24" s="5" t="s">
        <v>24</v>
      </c>
      <c r="C24" s="1" t="s">
        <v>82</v>
      </c>
      <c r="D24" s="1" t="s">
        <v>82</v>
      </c>
      <c r="E24" s="1" t="s">
        <v>84</v>
      </c>
      <c r="F24" s="1" t="s">
        <v>82</v>
      </c>
      <c r="G24" s="1" t="s">
        <v>82</v>
      </c>
      <c r="H24" s="1" t="s">
        <v>82</v>
      </c>
      <c r="I24" s="1" t="s">
        <v>82</v>
      </c>
      <c r="J24" s="1" t="s">
        <v>82</v>
      </c>
      <c r="K24" s="1" t="s">
        <v>82</v>
      </c>
      <c r="L24" s="1" t="s">
        <v>82</v>
      </c>
      <c r="M24" s="1" t="s">
        <v>82</v>
      </c>
      <c r="N24" s="1" t="s">
        <v>82</v>
      </c>
      <c r="O24" s="1" t="s">
        <v>82</v>
      </c>
      <c r="P24" s="1" t="s">
        <v>82</v>
      </c>
      <c r="Q24" s="1" t="s">
        <v>84</v>
      </c>
      <c r="R24" s="1" t="s">
        <v>84</v>
      </c>
      <c r="S24" s="1" t="s">
        <v>82</v>
      </c>
      <c r="T24" s="1" t="s">
        <v>82</v>
      </c>
      <c r="U24" s="1" t="s">
        <v>82</v>
      </c>
      <c r="V24" s="1" t="s">
        <v>82</v>
      </c>
      <c r="W24" s="1" t="s">
        <v>82</v>
      </c>
      <c r="X24" s="1" t="s">
        <v>82</v>
      </c>
      <c r="Z24" s="10" t="str">
        <f>IF(OR(COUNTIF(C24:X24,"B")=0,(Z3-(COUNTIF(C24:X24,"C")+COUNTIF(C24:X24,"")))=0),0,COUNTIF(C24:X24,"B")/(Z3-(COUNTIF(C24:X24,"C")+COUNTIF(C24:X24,""))))</f>
        <v>0</v>
      </c>
    </row>
    <row r="25" spans="1:26">
      <c r="A25" s="8">
        <v>844530</v>
      </c>
      <c r="B25" s="5" t="s">
        <v>25</v>
      </c>
      <c r="C25" s="1" t="s">
        <v>82</v>
      </c>
      <c r="D25" s="1" t="s">
        <v>82</v>
      </c>
      <c r="E25" s="1" t="s">
        <v>82</v>
      </c>
      <c r="F25" s="1" t="s">
        <v>82</v>
      </c>
      <c r="G25" s="1" t="s">
        <v>82</v>
      </c>
      <c r="H25" s="1" t="s">
        <v>82</v>
      </c>
      <c r="I25" s="1" t="s">
        <v>82</v>
      </c>
      <c r="J25" s="1" t="s">
        <v>82</v>
      </c>
      <c r="K25" s="1" t="s">
        <v>84</v>
      </c>
      <c r="L25" s="1" t="s">
        <v>82</v>
      </c>
      <c r="M25" s="1" t="s">
        <v>82</v>
      </c>
      <c r="N25" s="1" t="s">
        <v>82</v>
      </c>
      <c r="O25" s="1" t="s">
        <v>82</v>
      </c>
      <c r="P25" s="1" t="s">
        <v>82</v>
      </c>
      <c r="Q25" s="1" t="s">
        <v>82</v>
      </c>
      <c r="R25" s="1" t="s">
        <v>82</v>
      </c>
      <c r="S25" s="1" t="s">
        <v>82</v>
      </c>
      <c r="T25" s="1" t="s">
        <v>82</v>
      </c>
      <c r="U25" s="1" t="s">
        <v>82</v>
      </c>
      <c r="V25" s="1" t="s">
        <v>82</v>
      </c>
      <c r="W25" s="1" t="s">
        <v>82</v>
      </c>
      <c r="X25" s="1" t="s">
        <v>82</v>
      </c>
      <c r="Z25" s="10" t="str">
        <f>IF(OR(COUNTIF(C25:X25,"B")=0,(Z3-(COUNTIF(C25:X25,"C")+COUNTIF(C25:X25,"")))=0),0,COUNTIF(C25:X25,"B")/(Z3-(COUNTIF(C25:X25,"C")+COUNTIF(C25:X25,""))))</f>
        <v>0</v>
      </c>
    </row>
    <row r="26" spans="1:26">
      <c r="A26" s="8">
        <v>844548</v>
      </c>
      <c r="B26" s="5" t="s">
        <v>26</v>
      </c>
      <c r="C26" s="1" t="s">
        <v>82</v>
      </c>
      <c r="D26" s="1" t="s">
        <v>82</v>
      </c>
      <c r="E26" s="1" t="s">
        <v>82</v>
      </c>
      <c r="F26" s="1" t="s">
        <v>82</v>
      </c>
      <c r="G26" s="1" t="s">
        <v>82</v>
      </c>
      <c r="H26" s="1" t="s">
        <v>82</v>
      </c>
      <c r="I26" s="1" t="s">
        <v>82</v>
      </c>
      <c r="J26" s="1" t="s">
        <v>82</v>
      </c>
      <c r="K26" s="1" t="s">
        <v>82</v>
      </c>
      <c r="L26" s="1" t="s">
        <v>82</v>
      </c>
      <c r="M26" s="1" t="s">
        <v>82</v>
      </c>
      <c r="N26" s="1" t="s">
        <v>82</v>
      </c>
      <c r="O26" s="1" t="s">
        <v>82</v>
      </c>
      <c r="P26" s="1" t="s">
        <v>82</v>
      </c>
      <c r="Q26" s="1" t="s">
        <v>82</v>
      </c>
      <c r="R26" s="1" t="s">
        <v>82</v>
      </c>
      <c r="S26" s="1" t="s">
        <v>84</v>
      </c>
      <c r="T26" s="1" t="s">
        <v>82</v>
      </c>
      <c r="U26" s="1" t="s">
        <v>82</v>
      </c>
      <c r="V26" s="1" t="s">
        <v>82</v>
      </c>
      <c r="W26" s="1" t="s">
        <v>82</v>
      </c>
      <c r="X26" s="1" t="s">
        <v>82</v>
      </c>
      <c r="Z26" s="10" t="str">
        <f>IF(OR(COUNTIF(C26:X26,"B")=0,(Z3-(COUNTIF(C26:X26,"C")+COUNTIF(C26:X26,"")))=0),0,COUNTIF(C26:X26,"B")/(Z3-(COUNTIF(C26:X26,"C")+COUNTIF(C26:X26,""))))</f>
        <v>0</v>
      </c>
    </row>
    <row r="27" spans="1:26">
      <c r="A27" s="8">
        <v>844720</v>
      </c>
      <c r="B27" s="5" t="s">
        <v>27</v>
      </c>
      <c r="C27" s="1" t="s">
        <v>82</v>
      </c>
      <c r="D27" s="1" t="s">
        <v>82</v>
      </c>
      <c r="E27" s="1" t="s">
        <v>82</v>
      </c>
      <c r="F27" s="1" t="s">
        <v>82</v>
      </c>
      <c r="G27" s="1" t="s">
        <v>82</v>
      </c>
      <c r="H27" s="1" t="s">
        <v>82</v>
      </c>
      <c r="I27" s="1" t="s">
        <v>82</v>
      </c>
      <c r="J27" s="1" t="s">
        <v>82</v>
      </c>
      <c r="K27" s="1" t="s">
        <v>82</v>
      </c>
      <c r="L27" s="1" t="s">
        <v>82</v>
      </c>
      <c r="M27" s="1" t="s">
        <v>82</v>
      </c>
      <c r="N27" s="1" t="s">
        <v>82</v>
      </c>
      <c r="O27" s="1" t="s">
        <v>82</v>
      </c>
      <c r="P27" s="1" t="s">
        <v>82</v>
      </c>
      <c r="Q27" s="1" t="s">
        <v>82</v>
      </c>
      <c r="R27" s="1" t="s">
        <v>82</v>
      </c>
      <c r="S27" s="1" t="s">
        <v>82</v>
      </c>
      <c r="T27" s="1" t="s">
        <v>82</v>
      </c>
      <c r="U27" s="1" t="s">
        <v>82</v>
      </c>
      <c r="V27" s="1" t="s">
        <v>82</v>
      </c>
      <c r="W27" s="1" t="s">
        <v>82</v>
      </c>
      <c r="X27" s="1" t="s">
        <v>82</v>
      </c>
      <c r="Z27" s="10" t="str">
        <f>IF(OR(COUNTIF(C27:X27,"B")=0,(Z3-(COUNTIF(C27:X27,"C")+COUNTIF(C27:X27,"")))=0),0,COUNTIF(C27:X27,"B")/(Z3-(COUNTIF(C27:X27,"C")+COUNTIF(C27:X27,""))))</f>
        <v>0</v>
      </c>
    </row>
    <row r="28" spans="1:26">
      <c r="A28" s="8">
        <v>783563</v>
      </c>
      <c r="B28" s="5" t="s">
        <v>28</v>
      </c>
      <c r="C28" s="1" t="s">
        <v>82</v>
      </c>
      <c r="D28" s="1" t="s">
        <v>82</v>
      </c>
      <c r="E28" s="1" t="s">
        <v>82</v>
      </c>
      <c r="F28" s="1" t="s">
        <v>82</v>
      </c>
      <c r="G28" s="1" t="s">
        <v>82</v>
      </c>
      <c r="H28" s="1" t="s">
        <v>82</v>
      </c>
      <c r="I28" s="1" t="s">
        <v>82</v>
      </c>
      <c r="J28" s="1" t="s">
        <v>82</v>
      </c>
      <c r="K28" s="1" t="s">
        <v>82</v>
      </c>
      <c r="L28" s="1" t="s">
        <v>82</v>
      </c>
      <c r="M28" s="1" t="s">
        <v>82</v>
      </c>
      <c r="N28" s="1" t="s">
        <v>82</v>
      </c>
      <c r="O28" s="1" t="s">
        <v>82</v>
      </c>
      <c r="P28" s="1" t="s">
        <v>82</v>
      </c>
      <c r="Q28" s="1" t="s">
        <v>82</v>
      </c>
      <c r="R28" s="1" t="s">
        <v>82</v>
      </c>
      <c r="S28" s="1" t="s">
        <v>82</v>
      </c>
      <c r="T28" s="1" t="s">
        <v>82</v>
      </c>
      <c r="U28" s="1" t="s">
        <v>82</v>
      </c>
      <c r="V28" s="1" t="s">
        <v>82</v>
      </c>
      <c r="W28" s="1" t="s">
        <v>82</v>
      </c>
      <c r="X28" s="1" t="s">
        <v>82</v>
      </c>
      <c r="Z28" s="10" t="str">
        <f>IF(OR(COUNTIF(C28:X28,"B")=0,(Z3-(COUNTIF(C28:X28,"C")+COUNTIF(C28:X28,"")))=0),0,COUNTIF(C28:X28,"B")/(Z3-(COUNTIF(C28:X28,"C")+COUNTIF(C28:X28,""))))</f>
        <v>0</v>
      </c>
    </row>
    <row r="29" spans="1:26">
      <c r="A29" s="8">
        <v>783696</v>
      </c>
      <c r="B29" s="5" t="s">
        <v>29</v>
      </c>
      <c r="C29" s="1" t="s">
        <v>82</v>
      </c>
      <c r="D29" s="1" t="s">
        <v>82</v>
      </c>
      <c r="E29" s="1" t="s">
        <v>82</v>
      </c>
      <c r="F29" s="1" t="s">
        <v>82</v>
      </c>
      <c r="G29" s="1" t="s">
        <v>82</v>
      </c>
      <c r="H29" s="1" t="s">
        <v>82</v>
      </c>
      <c r="I29" s="1" t="s">
        <v>82</v>
      </c>
      <c r="J29" s="1" t="s">
        <v>82</v>
      </c>
      <c r="K29" s="1" t="s">
        <v>82</v>
      </c>
      <c r="L29" s="1" t="s">
        <v>82</v>
      </c>
      <c r="M29" s="1" t="s">
        <v>82</v>
      </c>
      <c r="N29" s="1" t="s">
        <v>82</v>
      </c>
      <c r="O29" s="1" t="s">
        <v>82</v>
      </c>
      <c r="P29" s="1" t="s">
        <v>82</v>
      </c>
      <c r="Q29" s="1" t="s">
        <v>82</v>
      </c>
      <c r="R29" s="1" t="s">
        <v>82</v>
      </c>
      <c r="S29" s="1" t="s">
        <v>82</v>
      </c>
      <c r="T29" s="1" t="s">
        <v>82</v>
      </c>
      <c r="U29" s="1" t="s">
        <v>82</v>
      </c>
      <c r="V29" s="1" t="s">
        <v>82</v>
      </c>
      <c r="W29" s="1" t="s">
        <v>82</v>
      </c>
      <c r="X29" s="1" t="s">
        <v>82</v>
      </c>
      <c r="Z29" s="10" t="str">
        <f>IF(OR(COUNTIF(C29:X29,"B")=0,(Z3-(COUNTIF(C29:X29,"C")+COUNTIF(C29:X29,"")))=0),0,COUNTIF(C29:X29,"B")/(Z3-(COUNTIF(C29:X29,"C")+COUNTIF(C29:X29,""))))</f>
        <v>0</v>
      </c>
    </row>
    <row r="30" spans="1:26">
      <c r="A30" s="8">
        <v>784249</v>
      </c>
      <c r="B30" s="5" t="s">
        <v>30</v>
      </c>
      <c r="C30" s="1" t="s">
        <v>82</v>
      </c>
      <c r="D30" s="1" t="s">
        <v>82</v>
      </c>
      <c r="E30" s="1" t="s">
        <v>82</v>
      </c>
      <c r="F30" s="1" t="s">
        <v>82</v>
      </c>
      <c r="G30" s="1" t="s">
        <v>82</v>
      </c>
      <c r="H30" s="1" t="s">
        <v>82</v>
      </c>
      <c r="I30" s="1" t="s">
        <v>82</v>
      </c>
      <c r="J30" s="1" t="s">
        <v>82</v>
      </c>
      <c r="K30" s="1" t="s">
        <v>82</v>
      </c>
      <c r="L30" s="1" t="s">
        <v>82</v>
      </c>
      <c r="M30" s="1" t="s">
        <v>82</v>
      </c>
      <c r="N30" s="1" t="s">
        <v>82</v>
      </c>
      <c r="O30" s="1" t="s">
        <v>82</v>
      </c>
      <c r="P30" s="1" t="s">
        <v>82</v>
      </c>
      <c r="Q30" s="1" t="s">
        <v>82</v>
      </c>
      <c r="R30" s="1" t="s">
        <v>82</v>
      </c>
      <c r="S30" s="1" t="s">
        <v>82</v>
      </c>
      <c r="T30" s="1" t="s">
        <v>82</v>
      </c>
      <c r="U30" s="1" t="s">
        <v>82</v>
      </c>
      <c r="V30" s="1" t="s">
        <v>82</v>
      </c>
      <c r="W30" s="1" t="s">
        <v>82</v>
      </c>
      <c r="X30" s="1" t="s">
        <v>84</v>
      </c>
      <c r="Z30" s="10" t="str">
        <f>IF(OR(COUNTIF(C30:X30,"B")=0,(Z3-(COUNTIF(C30:X30,"C")+COUNTIF(C30:X30,"")))=0),0,COUNTIF(C30:X30,"B")/(Z3-(COUNTIF(C30:X30,"C")+COUNTIF(C30:X30,""))))</f>
        <v>0</v>
      </c>
    </row>
    <row r="31" spans="1:26">
      <c r="A31" s="8">
        <v>784306</v>
      </c>
      <c r="B31" s="5" t="s">
        <v>31</v>
      </c>
      <c r="C31" s="1" t="s">
        <v>82</v>
      </c>
      <c r="D31" s="1" t="s">
        <v>82</v>
      </c>
      <c r="E31" s="1" t="s">
        <v>82</v>
      </c>
      <c r="F31" s="1" t="s">
        <v>82</v>
      </c>
      <c r="G31" s="1" t="s">
        <v>82</v>
      </c>
      <c r="H31" s="1" t="s">
        <v>82</v>
      </c>
      <c r="I31" s="1" t="s">
        <v>84</v>
      </c>
      <c r="J31" s="1" t="s">
        <v>82</v>
      </c>
      <c r="K31" s="1" t="s">
        <v>82</v>
      </c>
      <c r="L31" s="1" t="s">
        <v>82</v>
      </c>
      <c r="M31" s="1" t="s">
        <v>82</v>
      </c>
      <c r="N31" s="1" t="s">
        <v>82</v>
      </c>
      <c r="O31" s="1" t="s">
        <v>82</v>
      </c>
      <c r="P31" s="1" t="s">
        <v>82</v>
      </c>
      <c r="Q31" s="1" t="s">
        <v>82</v>
      </c>
      <c r="R31" s="1" t="s">
        <v>82</v>
      </c>
      <c r="S31" s="1" t="s">
        <v>82</v>
      </c>
      <c r="T31" s="1" t="s">
        <v>82</v>
      </c>
      <c r="U31" s="1" t="s">
        <v>82</v>
      </c>
      <c r="V31" s="1" t="s">
        <v>82</v>
      </c>
      <c r="W31" s="1" t="s">
        <v>82</v>
      </c>
      <c r="X31" s="1" t="s">
        <v>82</v>
      </c>
      <c r="Z31" s="10" t="str">
        <f>IF(OR(COUNTIF(C31:X31,"B")=0,(Z3-(COUNTIF(C31:X31,"C")+COUNTIF(C31:X31,"")))=0),0,COUNTIF(C31:X31,"B")/(Z3-(COUNTIF(C31:X31,"C")+COUNTIF(C31:X31,""))))</f>
        <v>0</v>
      </c>
    </row>
    <row r="32" spans="1:26">
      <c r="Z32" s="11"/>
    </row>
    <row r="33" spans="1:26">
      <c r="B33" s="9" t="s">
        <v>86</v>
      </c>
      <c r="C33" s="12" t="str">
        <f>COUNTIF(C4:C31, "B")</f>
        <v>0</v>
      </c>
      <c r="D33" s="12" t="str">
        <f>COUNTIF(D4:D31, "B")</f>
        <v>0</v>
      </c>
      <c r="E33" s="12" t="str">
        <f>COUNTIF(E4:E31, "B")</f>
        <v>0</v>
      </c>
      <c r="F33" s="12" t="str">
        <f>COUNTIF(F4:F31, "B")</f>
        <v>0</v>
      </c>
      <c r="G33" s="12" t="str">
        <f>COUNTIF(G4:G31, "B")</f>
        <v>0</v>
      </c>
      <c r="H33" s="12" t="str">
        <f>COUNTIF(H4:H31, "B")</f>
        <v>0</v>
      </c>
      <c r="I33" s="12" t="str">
        <f>COUNTIF(I4:I31, "B")</f>
        <v>0</v>
      </c>
      <c r="J33" s="12" t="str">
        <f>COUNTIF(J4:J31, "B")</f>
        <v>0</v>
      </c>
      <c r="K33" s="12" t="str">
        <f>COUNTIF(K4:K31, "B")</f>
        <v>0</v>
      </c>
      <c r="L33" s="12" t="str">
        <f>COUNTIF(L4:L31, "B")</f>
        <v>0</v>
      </c>
      <c r="M33" s="12" t="str">
        <f>COUNTIF(M4:M31, "B")</f>
        <v>0</v>
      </c>
      <c r="N33" s="12" t="str">
        <f>COUNTIF(N4:N31, "B")</f>
        <v>0</v>
      </c>
      <c r="O33" s="12" t="str">
        <f>COUNTIF(O4:O31, "B")</f>
        <v>0</v>
      </c>
      <c r="P33" s="12" t="str">
        <f>COUNTIF(P4:P31, "B")</f>
        <v>0</v>
      </c>
      <c r="Q33" s="12" t="str">
        <f>COUNTIF(Q4:Q31, "B")</f>
        <v>0</v>
      </c>
      <c r="R33" s="12" t="str">
        <f>COUNTIF(R4:R31, "B")</f>
        <v>0</v>
      </c>
      <c r="S33" s="12" t="str">
        <f>COUNTIF(S4:S31, "B")</f>
        <v>0</v>
      </c>
      <c r="T33" s="12" t="str">
        <f>COUNTIF(T4:T31, "B")</f>
        <v>0</v>
      </c>
      <c r="U33" s="12" t="str">
        <f>COUNTIF(U4:U31, "B")</f>
        <v>0</v>
      </c>
      <c r="V33" s="12" t="str">
        <f>COUNTIF(V4:V31, "B")</f>
        <v>0</v>
      </c>
      <c r="W33" s="12" t="str">
        <f>COUNTIF(W4:W31, "B")</f>
        <v>0</v>
      </c>
      <c r="X33" s="12" t="str">
        <f>COUNTIF(X4:X31, "B")</f>
        <v>0</v>
      </c>
      <c r="Y33" s="12"/>
      <c r="Z33" s="11"/>
    </row>
    <row r="34" spans="1:26">
      <c r="B34" s="9" t="s">
        <v>87</v>
      </c>
      <c r="C34" s="11" t="str">
        <f>IF(OR(COUNTIF(C4:C31,"B")=0,(COUNTA(C4:C31)-COUNTIF(C4:C31,"C"))=0),0,COUNTIF(C4:C31,"B")/(COUNTA(C4:C31)-COUNTIF(C4:C31,"C")))</f>
        <v>0</v>
      </c>
      <c r="D34" s="11" t="str">
        <f>IF(OR(COUNTIF(D4:D31,"B")=0,(COUNTA(D4:D31)-COUNTIF(D4:D31,"C"))=0),0,COUNTIF(D4:D31,"B")/(COUNTA(D4:D31)-COUNTIF(D4:D31,"C")))</f>
        <v>0</v>
      </c>
      <c r="E34" s="11" t="str">
        <f>IF(OR(COUNTIF(E4:E31,"B")=0,(COUNTA(E4:E31)-COUNTIF(E4:E31,"C"))=0),0,COUNTIF(E4:E31,"B")/(COUNTA(E4:E31)-COUNTIF(E4:E31,"C")))</f>
        <v>0</v>
      </c>
      <c r="F34" s="11" t="str">
        <f>IF(OR(COUNTIF(F4:F31,"B")=0,(COUNTA(F4:F31)-COUNTIF(F4:F31,"C"))=0),0,COUNTIF(F4:F31,"B")/(COUNTA(F4:F31)-COUNTIF(F4:F31,"C")))</f>
        <v>0</v>
      </c>
      <c r="G34" s="11" t="str">
        <f>IF(OR(COUNTIF(G4:G31,"B")=0,(COUNTA(G4:G31)-COUNTIF(G4:G31,"C"))=0),0,COUNTIF(G4:G31,"B")/(COUNTA(G4:G31)-COUNTIF(G4:G31,"C")))</f>
        <v>0</v>
      </c>
      <c r="H34" s="11" t="str">
        <f>IF(OR(COUNTIF(H4:H31,"B")=0,(COUNTA(H4:H31)-COUNTIF(H4:H31,"C"))=0),0,COUNTIF(H4:H31,"B")/(COUNTA(H4:H31)-COUNTIF(H4:H31,"C")))</f>
        <v>0</v>
      </c>
      <c r="I34" s="11" t="str">
        <f>IF(OR(COUNTIF(I4:I31,"B")=0,(COUNTA(I4:I31)-COUNTIF(I4:I31,"C"))=0),0,COUNTIF(I4:I31,"B")/(COUNTA(I4:I31)-COUNTIF(I4:I31,"C")))</f>
        <v>0</v>
      </c>
      <c r="J34" s="11" t="str">
        <f>IF(OR(COUNTIF(J4:J31,"B")=0,(COUNTA(J4:J31)-COUNTIF(J4:J31,"C"))=0),0,COUNTIF(J4:J31,"B")/(COUNTA(J4:J31)-COUNTIF(J4:J31,"C")))</f>
        <v>0</v>
      </c>
      <c r="K34" s="11" t="str">
        <f>IF(OR(COUNTIF(K4:K31,"B")=0,(COUNTA(K4:K31)-COUNTIF(K4:K31,"C"))=0),0,COUNTIF(K4:K31,"B")/(COUNTA(K4:K31)-COUNTIF(K4:K31,"C")))</f>
        <v>0</v>
      </c>
      <c r="L34" s="11" t="str">
        <f>IF(OR(COUNTIF(L4:L31,"B")=0,(COUNTA(L4:L31)-COUNTIF(L4:L31,"C"))=0),0,COUNTIF(L4:L31,"B")/(COUNTA(L4:L31)-COUNTIF(L4:L31,"C")))</f>
        <v>0</v>
      </c>
      <c r="M34" s="11" t="str">
        <f>IF(OR(COUNTIF(M4:M31,"B")=0,(COUNTA(M4:M31)-COUNTIF(M4:M31,"C"))=0),0,COUNTIF(M4:M31,"B")/(COUNTA(M4:M31)-COUNTIF(M4:M31,"C")))</f>
        <v>0</v>
      </c>
      <c r="N34" s="11" t="str">
        <f>IF(OR(COUNTIF(N4:N31,"B")=0,(COUNTA(N4:N31)-COUNTIF(N4:N31,"C"))=0),0,COUNTIF(N4:N31,"B")/(COUNTA(N4:N31)-COUNTIF(N4:N31,"C")))</f>
        <v>0</v>
      </c>
      <c r="O34" s="11" t="str">
        <f>IF(OR(COUNTIF(O4:O31,"B")=0,(COUNTA(O4:O31)-COUNTIF(O4:O31,"C"))=0),0,COUNTIF(O4:O31,"B")/(COUNTA(O4:O31)-COUNTIF(O4:O31,"C")))</f>
        <v>0</v>
      </c>
      <c r="P34" s="11" t="str">
        <f>IF(OR(COUNTIF(P4:P31,"B")=0,(COUNTA(P4:P31)-COUNTIF(P4:P31,"C"))=0),0,COUNTIF(P4:P31,"B")/(COUNTA(P4:P31)-COUNTIF(P4:P31,"C")))</f>
        <v>0</v>
      </c>
      <c r="Q34" s="11" t="str">
        <f>IF(OR(COUNTIF(Q4:Q31,"B")=0,(COUNTA(Q4:Q31)-COUNTIF(Q4:Q31,"C"))=0),0,COUNTIF(Q4:Q31,"B")/(COUNTA(Q4:Q31)-COUNTIF(Q4:Q31,"C")))</f>
        <v>0</v>
      </c>
      <c r="R34" s="11" t="str">
        <f>IF(OR(COUNTIF(R4:R31,"B")=0,(COUNTA(R4:R31)-COUNTIF(R4:R31,"C"))=0),0,COUNTIF(R4:R31,"B")/(COUNTA(R4:R31)-COUNTIF(R4:R31,"C")))</f>
        <v>0</v>
      </c>
      <c r="S34" s="11" t="str">
        <f>IF(OR(COUNTIF(S4:S31,"B")=0,(COUNTA(S4:S31)-COUNTIF(S4:S31,"C"))=0),0,COUNTIF(S4:S31,"B")/(COUNTA(S4:S31)-COUNTIF(S4:S31,"C")))</f>
        <v>0</v>
      </c>
      <c r="T34" s="11" t="str">
        <f>IF(OR(COUNTIF(T4:T31,"B")=0,(COUNTA(T4:T31)-COUNTIF(T4:T31,"C"))=0),0,COUNTIF(T4:T31,"B")/(COUNTA(T4:T31)-COUNTIF(T4:T31,"C")))</f>
        <v>0</v>
      </c>
      <c r="U34" s="11" t="str">
        <f>IF(OR(COUNTIF(U4:U31,"B")=0,(COUNTA(U4:U31)-COUNTIF(U4:U31,"C"))=0),0,COUNTIF(U4:U31,"B")/(COUNTA(U4:U31)-COUNTIF(U4:U31,"C")))</f>
        <v>0</v>
      </c>
      <c r="V34" s="11" t="str">
        <f>IF(OR(COUNTIF(V4:V31,"B")=0,(COUNTA(V4:V31)-COUNTIF(V4:V31,"C"))=0),0,COUNTIF(V4:V31,"B")/(COUNTA(V4:V31)-COUNTIF(V4:V31,"C")))</f>
        <v>0</v>
      </c>
      <c r="W34" s="11" t="str">
        <f>IF(OR(COUNTIF(W4:W31,"B")=0,(COUNTA(W4:W31)-COUNTIF(W4:W31,"C"))=0),0,COUNTIF(W4:W31,"B")/(COUNTA(W4:W31)-COUNTIF(W4:W31,"C")))</f>
        <v>0</v>
      </c>
      <c r="X34" s="11" t="str">
        <f>IF(OR(COUNTIF(X4:X31,"B")=0,(COUNTA(X4:X31)-COUNTIF(X4:X31,"C"))=0),0,COUNTIF(X4:X31,"B")/(COUNTA(X4:X31)-COUNTIF(X4:X31,"C")))</f>
        <v>0</v>
      </c>
      <c r="Y34" s="11"/>
      <c r="Z3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7">
      <c r="A1" t="s">
        <v>56</v>
      </c>
    </row>
    <row r="2" spans="1:7">
      <c r="A2" s="2" t="s">
        <v>32</v>
      </c>
      <c r="B2" s="2" t="s">
        <v>32</v>
      </c>
      <c r="C2" s="3">
        <v>637</v>
      </c>
      <c r="D2" s="3">
        <v>681</v>
      </c>
      <c r="E2" s="3">
        <v>692</v>
      </c>
      <c r="G2" s="2" t="s">
        <v>79</v>
      </c>
    </row>
    <row r="3" spans="1:7">
      <c r="A3" s="2" t="s">
        <v>80</v>
      </c>
      <c r="B3" s="2" t="s">
        <v>3</v>
      </c>
      <c r="C3" s="2">
        <v>1</v>
      </c>
      <c r="D3" s="2">
        <v>1</v>
      </c>
      <c r="E3" s="2">
        <v>1</v>
      </c>
      <c r="G3" s="2" t="str">
        <f>SUM(C3:E3)</f>
        <v>0</v>
      </c>
    </row>
    <row r="4" spans="1:7">
      <c r="A4" s="4"/>
      <c r="B4" s="6" t="s">
        <v>4</v>
      </c>
      <c r="C4" s="7"/>
      <c r="D4" s="7"/>
      <c r="E4" s="7"/>
      <c r="G4" s="10" t="s">
        <v>81</v>
      </c>
    </row>
    <row r="5" spans="1:7">
      <c r="A5" s="8">
        <v>801698</v>
      </c>
      <c r="B5" s="5" t="s">
        <v>34</v>
      </c>
      <c r="C5" s="1" t="s">
        <v>82</v>
      </c>
      <c r="D5" s="1" t="s">
        <v>82</v>
      </c>
      <c r="E5" s="1" t="s">
        <v>82</v>
      </c>
      <c r="G5" s="10" t="str">
        <f>IF(OR(COUNTIF(C5:E5,"B")=0,(G3-(COUNTIF(C5:E5,"C")+COUNTIF(C5:E5,"")))=0),0,COUNTIF(C5:E5,"B")/(G3-(COUNTIF(C5:E5,"C")+COUNTIF(C5:E5,""))))</f>
        <v>0</v>
      </c>
    </row>
    <row r="6" spans="1:7">
      <c r="A6" s="8">
        <v>801699</v>
      </c>
      <c r="B6" s="5" t="s">
        <v>35</v>
      </c>
      <c r="C6" s="1" t="s">
        <v>82</v>
      </c>
      <c r="D6" s="1" t="s">
        <v>82</v>
      </c>
      <c r="E6" s="1" t="s">
        <v>82</v>
      </c>
      <c r="G6" s="10" t="str">
        <f>IF(OR(COUNTIF(C6:E6,"B")=0,(G3-(COUNTIF(C6:E6,"C")+COUNTIF(C6:E6,"")))=0),0,COUNTIF(C6:E6,"B")/(G3-(COUNTIF(C6:E6,"C")+COUNTIF(C6:E6,""))))</f>
        <v>0</v>
      </c>
    </row>
    <row r="7" spans="1:7">
      <c r="A7" s="8">
        <v>801701</v>
      </c>
      <c r="B7" s="5" t="s">
        <v>36</v>
      </c>
      <c r="C7" s="1" t="s">
        <v>82</v>
      </c>
      <c r="D7" s="1" t="s">
        <v>82</v>
      </c>
      <c r="E7" s="1" t="s">
        <v>82</v>
      </c>
      <c r="G7" s="10" t="str">
        <f>IF(OR(COUNTIF(C7:E7,"B")=0,(G3-(COUNTIF(C7:E7,"C")+COUNTIF(C7:E7,"")))=0),0,COUNTIF(C7:E7,"B")/(G3-(COUNTIF(C7:E7,"C")+COUNTIF(C7:E7,""))))</f>
        <v>0</v>
      </c>
    </row>
    <row r="8" spans="1:7">
      <c r="A8" s="8">
        <v>801700</v>
      </c>
      <c r="B8" s="5" t="s">
        <v>37</v>
      </c>
      <c r="C8" s="1" t="s">
        <v>82</v>
      </c>
      <c r="D8" s="1" t="s">
        <v>82</v>
      </c>
      <c r="E8" s="1" t="s">
        <v>82</v>
      </c>
      <c r="G8" s="10" t="str">
        <f>IF(OR(COUNTIF(C8:E8,"B")=0,(G3-(COUNTIF(C8:E8,"C")+COUNTIF(C8:E8,"")))=0),0,COUNTIF(C8:E8,"B")/(G3-(COUNTIF(C8:E8,"C")+COUNTIF(C8:E8,""))))</f>
        <v>0</v>
      </c>
    </row>
    <row r="9" spans="1:7">
      <c r="A9" s="8">
        <v>801702</v>
      </c>
      <c r="B9" s="5" t="s">
        <v>38</v>
      </c>
      <c r="C9" s="1" t="s">
        <v>82</v>
      </c>
      <c r="D9" s="1" t="s">
        <v>82</v>
      </c>
      <c r="E9" s="1" t="s">
        <v>82</v>
      </c>
      <c r="G9" s="10" t="str">
        <f>IF(OR(COUNTIF(C9:E9,"B")=0,(G3-(COUNTIF(C9:E9,"C")+COUNTIF(C9:E9,"")))=0),0,COUNTIF(C9:E9,"B")/(G3-(COUNTIF(C9:E9,"C")+COUNTIF(C9:E9,""))))</f>
        <v>0</v>
      </c>
    </row>
    <row r="10" spans="1:7">
      <c r="A10" s="8">
        <v>128954</v>
      </c>
      <c r="B10" s="5" t="s">
        <v>12</v>
      </c>
      <c r="C10" s="1" t="s">
        <v>83</v>
      </c>
      <c r="D10" s="1" t="s">
        <v>84</v>
      </c>
      <c r="E10" s="1" t="s">
        <v>82</v>
      </c>
      <c r="G10" s="10" t="str">
        <f>IF(OR(COUNTIF(C10:E10,"B")=0,(G3-(COUNTIF(C10:E10,"C")+COUNTIF(C10:E10,"")))=0),0,COUNTIF(C10:E10,"B")/(G3-(COUNTIF(C10:E10,"C")+COUNTIF(C10:E10,""))))</f>
        <v>0</v>
      </c>
    </row>
    <row r="11" spans="1:7">
      <c r="A11" s="8">
        <v>128956</v>
      </c>
      <c r="B11" s="5" t="s">
        <v>13</v>
      </c>
      <c r="C11" s="1" t="s">
        <v>83</v>
      </c>
      <c r="D11" s="1" t="s">
        <v>82</v>
      </c>
      <c r="E11" s="1" t="s">
        <v>82</v>
      </c>
      <c r="G11" s="10" t="str">
        <f>IF(OR(COUNTIF(C11:E11,"B")=0,(G3-(COUNTIF(C11:E11,"C")+COUNTIF(C11:E11,"")))=0),0,COUNTIF(C11:E11,"B")/(G3-(COUNTIF(C11:E11,"C")+COUNTIF(C11:E11,""))))</f>
        <v>0</v>
      </c>
    </row>
    <row r="12" spans="1:7">
      <c r="A12" s="8">
        <v>128959</v>
      </c>
      <c r="B12" s="5" t="s">
        <v>14</v>
      </c>
      <c r="C12" s="1" t="s">
        <v>83</v>
      </c>
      <c r="D12" s="1" t="s">
        <v>82</v>
      </c>
      <c r="E12" s="1" t="s">
        <v>84</v>
      </c>
      <c r="G12" s="10" t="str">
        <f>IF(OR(COUNTIF(C12:E12,"B")=0,(G3-(COUNTIF(C12:E12,"C")+COUNTIF(C12:E12,"")))=0),0,COUNTIF(C12:E12,"B")/(G3-(COUNTIF(C12:E12,"C")+COUNTIF(C12:E12,""))))</f>
        <v>0</v>
      </c>
    </row>
    <row r="13" spans="1:7">
      <c r="A13" s="8">
        <v>128964</v>
      </c>
      <c r="B13" s="5" t="s">
        <v>15</v>
      </c>
      <c r="C13" s="1" t="s">
        <v>83</v>
      </c>
      <c r="D13" s="1" t="s">
        <v>82</v>
      </c>
      <c r="E13" s="1" t="s">
        <v>82</v>
      </c>
      <c r="G13" s="10" t="str">
        <f>IF(OR(COUNTIF(C13:E13,"B")=0,(G3-(COUNTIF(C13:E13,"C")+COUNTIF(C13:E13,"")))=0),0,COUNTIF(C13:E13,"B")/(G3-(COUNTIF(C13:E13,"C")+COUNTIF(C13:E13,""))))</f>
        <v>0</v>
      </c>
    </row>
    <row r="14" spans="1:7">
      <c r="A14" s="4"/>
      <c r="B14" s="6" t="s">
        <v>23</v>
      </c>
      <c r="C14" s="7"/>
      <c r="D14" s="7"/>
      <c r="E14" s="7"/>
      <c r="G14" s="11"/>
    </row>
    <row r="15" spans="1:7">
      <c r="A15" s="8">
        <v>819783</v>
      </c>
      <c r="B15" s="5" t="s">
        <v>24</v>
      </c>
      <c r="C15" s="1" t="s">
        <v>82</v>
      </c>
      <c r="D15" s="1" t="s">
        <v>82</v>
      </c>
      <c r="E15" s="1" t="s">
        <v>82</v>
      </c>
      <c r="G15" s="10" t="str">
        <f>IF(OR(COUNTIF(C15:E15,"B")=0,(G3-(COUNTIF(C15:E15,"C")+COUNTIF(C15:E15,"")))=0),0,COUNTIF(C15:E15,"B")/(G3-(COUNTIF(C15:E15,"C")+COUNTIF(C15:E15,""))))</f>
        <v>0</v>
      </c>
    </row>
    <row r="16" spans="1:7">
      <c r="A16" s="8">
        <v>819784</v>
      </c>
      <c r="B16" s="5" t="s">
        <v>25</v>
      </c>
      <c r="C16" s="1" t="s">
        <v>82</v>
      </c>
      <c r="D16" s="1" t="s">
        <v>82</v>
      </c>
      <c r="E16" s="1" t="s">
        <v>82</v>
      </c>
      <c r="G16" s="10" t="str">
        <f>IF(OR(COUNTIF(C16:E16,"B")=0,(G3-(COUNTIF(C16:E16,"C")+COUNTIF(C16:E16,"")))=0),0,COUNTIF(C16:E16,"B")/(G3-(COUNTIF(C16:E16,"C")+COUNTIF(C16:E16,""))))</f>
        <v>0</v>
      </c>
    </row>
    <row r="17" spans="1:7">
      <c r="A17" s="8">
        <v>819785</v>
      </c>
      <c r="B17" s="5" t="s">
        <v>26</v>
      </c>
      <c r="C17" s="1" t="s">
        <v>82</v>
      </c>
      <c r="D17" s="1" t="s">
        <v>82</v>
      </c>
      <c r="E17" s="1" t="s">
        <v>82</v>
      </c>
      <c r="G17" s="10" t="str">
        <f>IF(OR(COUNTIF(C17:E17,"B")=0,(G3-(COUNTIF(C17:E17,"C")+COUNTIF(C17:E17,"")))=0),0,COUNTIF(C17:E17,"B")/(G3-(COUNTIF(C17:E17,"C")+COUNTIF(C17:E17,""))))</f>
        <v>0</v>
      </c>
    </row>
    <row r="18" spans="1:7">
      <c r="A18" s="8">
        <v>819786</v>
      </c>
      <c r="B18" s="5" t="s">
        <v>27</v>
      </c>
      <c r="C18" s="1" t="s">
        <v>82</v>
      </c>
      <c r="D18" s="1" t="s">
        <v>82</v>
      </c>
      <c r="E18" s="1" t="s">
        <v>82</v>
      </c>
      <c r="G18" s="10" t="str">
        <f>IF(OR(COUNTIF(C18:E18,"B")=0,(G3-(COUNTIF(C18:E18,"C")+COUNTIF(C18:E18,"")))=0),0,COUNTIF(C18:E18,"B")/(G3-(COUNTIF(C18:E18,"C")+COUNTIF(C18:E18,""))))</f>
        <v>0</v>
      </c>
    </row>
    <row r="19" spans="1:7">
      <c r="A19" s="8">
        <v>245757</v>
      </c>
      <c r="B19" s="5" t="s">
        <v>28</v>
      </c>
      <c r="C19" s="1" t="s">
        <v>83</v>
      </c>
      <c r="D19" s="1" t="s">
        <v>82</v>
      </c>
      <c r="E19" s="1" t="s">
        <v>82</v>
      </c>
      <c r="G19" s="10" t="str">
        <f>IF(OR(COUNTIF(C19:E19,"B")=0,(G3-(COUNTIF(C19:E19,"C")+COUNTIF(C19:E19,"")))=0),0,COUNTIF(C19:E19,"B")/(G3-(COUNTIF(C19:E19,"C")+COUNTIF(C19:E19,""))))</f>
        <v>0</v>
      </c>
    </row>
    <row r="20" spans="1:7">
      <c r="A20" s="8">
        <v>245827</v>
      </c>
      <c r="B20" s="5" t="s">
        <v>29</v>
      </c>
      <c r="C20" s="1" t="s">
        <v>83</v>
      </c>
      <c r="D20" s="1" t="s">
        <v>82</v>
      </c>
      <c r="E20" s="1" t="s">
        <v>82</v>
      </c>
      <c r="G20" s="10" t="str">
        <f>IF(OR(COUNTIF(C20:E20,"B")=0,(G3-(COUNTIF(C20:E20,"C")+COUNTIF(C20:E20,"")))=0),0,COUNTIF(C20:E20,"B")/(G3-(COUNTIF(C20:E20,"C")+COUNTIF(C20:E20,""))))</f>
        <v>0</v>
      </c>
    </row>
    <row r="21" spans="1:7">
      <c r="A21" s="8">
        <v>245817</v>
      </c>
      <c r="B21" s="5" t="s">
        <v>30</v>
      </c>
      <c r="C21" s="1" t="s">
        <v>83</v>
      </c>
      <c r="D21" s="1" t="s">
        <v>82</v>
      </c>
      <c r="E21" s="1" t="s">
        <v>82</v>
      </c>
      <c r="G21" s="10" t="str">
        <f>IF(OR(COUNTIF(C21:E21,"B")=0,(G3-(COUNTIF(C21:E21,"C")+COUNTIF(C21:E21,"")))=0),0,COUNTIF(C21:E21,"B")/(G3-(COUNTIF(C21:E21,"C")+COUNTIF(C21:E21,""))))</f>
        <v>0</v>
      </c>
    </row>
    <row r="22" spans="1:7">
      <c r="A22" s="8">
        <v>245765</v>
      </c>
      <c r="B22" s="5" t="s">
        <v>31</v>
      </c>
      <c r="C22" s="1" t="s">
        <v>83</v>
      </c>
      <c r="D22" s="1" t="s">
        <v>82</v>
      </c>
      <c r="E22" s="1" t="s">
        <v>82</v>
      </c>
      <c r="G22" s="10" t="str">
        <f>IF(OR(COUNTIF(C22:E22,"B")=0,(G3-(COUNTIF(C22:E22,"C")+COUNTIF(C22:E22,"")))=0),0,COUNTIF(C22:E22,"B")/(G3-(COUNTIF(C22:E22,"C")+COUNTIF(C22:E22,""))))</f>
        <v>0</v>
      </c>
    </row>
    <row r="23" spans="1:7">
      <c r="G23" s="11"/>
    </row>
    <row r="24" spans="1:7">
      <c r="B24" s="9" t="s">
        <v>86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/>
      <c r="G24" s="11"/>
    </row>
    <row r="25" spans="1:7">
      <c r="B25" s="9" t="s">
        <v>87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/>
      <c r="G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X32"/>
  <sheetViews>
    <sheetView tabSelected="0" workbookViewId="0" showGridLines="true" showRowColHeaders="1">
      <selection activeCell="C31" sqref="C3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4">
      <c r="A1" t="s">
        <v>56</v>
      </c>
    </row>
    <row r="2" spans="1:24">
      <c r="A2" s="2" t="s">
        <v>39</v>
      </c>
      <c r="B2" s="2" t="s">
        <v>39</v>
      </c>
      <c r="C2" s="3">
        <v>3358</v>
      </c>
      <c r="D2" s="3">
        <v>3374</v>
      </c>
      <c r="E2" s="3">
        <v>3436</v>
      </c>
      <c r="F2" s="3">
        <v>3473</v>
      </c>
      <c r="G2" s="3">
        <v>3489</v>
      </c>
      <c r="H2" s="3">
        <v>3504</v>
      </c>
      <c r="I2" s="3">
        <v>3520</v>
      </c>
      <c r="J2" s="3">
        <v>3528</v>
      </c>
      <c r="K2" s="3">
        <v>3547</v>
      </c>
      <c r="L2" s="3">
        <v>3568</v>
      </c>
      <c r="M2" s="3">
        <v>3580</v>
      </c>
      <c r="N2" s="3">
        <v>3613</v>
      </c>
      <c r="O2" s="3">
        <v>3618</v>
      </c>
      <c r="P2" s="3">
        <v>3622</v>
      </c>
      <c r="Q2" s="3">
        <v>3654</v>
      </c>
      <c r="R2" s="3">
        <v>3672</v>
      </c>
      <c r="S2" s="3">
        <v>3678</v>
      </c>
      <c r="T2" s="3">
        <v>3682</v>
      </c>
      <c r="U2" s="3">
        <v>3694</v>
      </c>
      <c r="V2" s="3">
        <v>3698</v>
      </c>
      <c r="X2" s="2" t="s">
        <v>79</v>
      </c>
    </row>
    <row r="3" spans="1:24">
      <c r="A3" s="2" t="s">
        <v>80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X3" s="2" t="str">
        <f>SUM(C3:V3)</f>
        <v>0</v>
      </c>
    </row>
    <row r="4" spans="1:24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X4" s="10" t="s">
        <v>81</v>
      </c>
    </row>
    <row r="5" spans="1:24">
      <c r="A5" s="8">
        <v>801698</v>
      </c>
      <c r="B5" s="5" t="s">
        <v>34</v>
      </c>
      <c r="C5" s="1" t="s">
        <v>82</v>
      </c>
      <c r="D5" s="1" t="s">
        <v>82</v>
      </c>
      <c r="E5" s="1" t="s">
        <v>82</v>
      </c>
      <c r="F5" s="1" t="s">
        <v>82</v>
      </c>
      <c r="G5" s="1" t="s">
        <v>82</v>
      </c>
      <c r="H5" s="1" t="s">
        <v>82</v>
      </c>
      <c r="I5" s="1" t="s">
        <v>82</v>
      </c>
      <c r="J5" s="1" t="s">
        <v>82</v>
      </c>
      <c r="K5" s="1" t="s">
        <v>82</v>
      </c>
      <c r="L5" s="1" t="s">
        <v>82</v>
      </c>
      <c r="M5" s="1" t="s">
        <v>82</v>
      </c>
      <c r="N5" s="1" t="s">
        <v>82</v>
      </c>
      <c r="O5" s="1" t="s">
        <v>84</v>
      </c>
      <c r="P5" s="1" t="s">
        <v>82</v>
      </c>
      <c r="Q5" s="1" t="s">
        <v>82</v>
      </c>
      <c r="R5" s="1" t="s">
        <v>82</v>
      </c>
      <c r="S5" s="1" t="s">
        <v>84</v>
      </c>
      <c r="T5" s="1" t="s">
        <v>82</v>
      </c>
      <c r="U5" s="1" t="s">
        <v>84</v>
      </c>
      <c r="V5" s="1" t="s">
        <v>82</v>
      </c>
      <c r="X5" s="10" t="str">
        <f>IF(OR(COUNTIF(C5:V5,"B")=0,(X3-(COUNTIF(C5:V5,"C")+COUNTIF(C5:V5,"")))=0),0,COUNTIF(C5:V5,"B")/(X3-(COUNTIF(C5:V5,"C")+COUNTIF(C5:V5,""))))</f>
        <v>0</v>
      </c>
    </row>
    <row r="6" spans="1:24">
      <c r="A6" s="8">
        <v>801699</v>
      </c>
      <c r="B6" s="5" t="s">
        <v>35</v>
      </c>
      <c r="C6" s="1" t="s">
        <v>82</v>
      </c>
      <c r="D6" s="1" t="s">
        <v>82</v>
      </c>
      <c r="E6" s="1" t="s">
        <v>82</v>
      </c>
      <c r="F6" s="1" t="s">
        <v>82</v>
      </c>
      <c r="G6" s="1" t="s">
        <v>82</v>
      </c>
      <c r="H6" s="1" t="s">
        <v>82</v>
      </c>
      <c r="I6" s="1" t="s">
        <v>82</v>
      </c>
      <c r="J6" s="1" t="s">
        <v>84</v>
      </c>
      <c r="K6" s="1" t="s">
        <v>82</v>
      </c>
      <c r="L6" s="1" t="s">
        <v>82</v>
      </c>
      <c r="M6" s="1" t="s">
        <v>82</v>
      </c>
      <c r="N6" s="1" t="s">
        <v>82</v>
      </c>
      <c r="O6" s="1" t="s">
        <v>82</v>
      </c>
      <c r="P6" s="1" t="s">
        <v>82</v>
      </c>
      <c r="Q6" s="1" t="s">
        <v>82</v>
      </c>
      <c r="R6" s="1" t="s">
        <v>82</v>
      </c>
      <c r="S6" s="1" t="s">
        <v>82</v>
      </c>
      <c r="T6" s="1" t="s">
        <v>82</v>
      </c>
      <c r="U6" s="1" t="s">
        <v>82</v>
      </c>
      <c r="V6" s="1" t="s">
        <v>82</v>
      </c>
      <c r="X6" s="10" t="str">
        <f>IF(OR(COUNTIF(C6:V6,"B")=0,(X3-(COUNTIF(C6:V6,"C")+COUNTIF(C6:V6,"")))=0),0,COUNTIF(C6:V6,"B")/(X3-(COUNTIF(C6:V6,"C")+COUNTIF(C6:V6,""))))</f>
        <v>0</v>
      </c>
    </row>
    <row r="7" spans="1:24">
      <c r="A7" s="8">
        <v>801701</v>
      </c>
      <c r="B7" s="5" t="s">
        <v>36</v>
      </c>
      <c r="C7" s="1" t="s">
        <v>82</v>
      </c>
      <c r="D7" s="1" t="s">
        <v>82</v>
      </c>
      <c r="E7" s="1" t="s">
        <v>82</v>
      </c>
      <c r="F7" s="1" t="s">
        <v>82</v>
      </c>
      <c r="G7" s="1" t="s">
        <v>82</v>
      </c>
      <c r="H7" s="1" t="s">
        <v>82</v>
      </c>
      <c r="I7" s="1" t="s">
        <v>82</v>
      </c>
      <c r="J7" s="1" t="s">
        <v>82</v>
      </c>
      <c r="K7" s="1" t="s">
        <v>82</v>
      </c>
      <c r="L7" s="1" t="s">
        <v>82</v>
      </c>
      <c r="M7" s="1" t="s">
        <v>82</v>
      </c>
      <c r="N7" s="1" t="s">
        <v>82</v>
      </c>
      <c r="O7" s="1" t="s">
        <v>82</v>
      </c>
      <c r="P7" s="1" t="s">
        <v>82</v>
      </c>
      <c r="Q7" s="1" t="s">
        <v>82</v>
      </c>
      <c r="R7" s="1" t="s">
        <v>82</v>
      </c>
      <c r="S7" s="1" t="s">
        <v>82</v>
      </c>
      <c r="T7" s="1" t="s">
        <v>82</v>
      </c>
      <c r="U7" s="1" t="s">
        <v>82</v>
      </c>
      <c r="V7" s="1" t="s">
        <v>82</v>
      </c>
      <c r="X7" s="10" t="str">
        <f>IF(OR(COUNTIF(C7:V7,"B")=0,(X3-(COUNTIF(C7:V7,"C")+COUNTIF(C7:V7,"")))=0),0,COUNTIF(C7:V7,"B")/(X3-(COUNTIF(C7:V7,"C")+COUNTIF(C7:V7,""))))</f>
        <v>0</v>
      </c>
    </row>
    <row r="8" spans="1:24">
      <c r="A8" s="8">
        <v>801700</v>
      </c>
      <c r="B8" s="5" t="s">
        <v>37</v>
      </c>
      <c r="C8" s="1" t="s">
        <v>82</v>
      </c>
      <c r="D8" s="1" t="s">
        <v>84</v>
      </c>
      <c r="E8" s="1" t="s">
        <v>82</v>
      </c>
      <c r="F8" s="1" t="s">
        <v>82</v>
      </c>
      <c r="G8" s="1" t="s">
        <v>82</v>
      </c>
      <c r="H8" s="1" t="s">
        <v>82</v>
      </c>
      <c r="I8" s="1" t="s">
        <v>83</v>
      </c>
      <c r="J8" s="1" t="s">
        <v>82</v>
      </c>
      <c r="K8" s="1" t="s">
        <v>83</v>
      </c>
      <c r="L8" s="1" t="s">
        <v>82</v>
      </c>
      <c r="M8" s="1" t="s">
        <v>83</v>
      </c>
      <c r="N8" s="1" t="s">
        <v>85</v>
      </c>
      <c r="O8" s="1" t="s">
        <v>83</v>
      </c>
      <c r="P8" s="1" t="s">
        <v>82</v>
      </c>
      <c r="Q8" s="1" t="s">
        <v>82</v>
      </c>
      <c r="R8" s="1" t="s">
        <v>85</v>
      </c>
      <c r="S8" s="1" t="s">
        <v>82</v>
      </c>
      <c r="T8" s="1" t="s">
        <v>82</v>
      </c>
      <c r="U8" s="1" t="s">
        <v>83</v>
      </c>
      <c r="V8" s="1" t="s">
        <v>83</v>
      </c>
      <c r="X8" s="10" t="str">
        <f>IF(OR(COUNTIF(C8:V8,"B")=0,(X3-(COUNTIF(C8:V8,"C")+COUNTIF(C8:V8,"")))=0),0,COUNTIF(C8:V8,"B")/(X3-(COUNTIF(C8:V8,"C")+COUNTIF(C8:V8,""))))</f>
        <v>0</v>
      </c>
    </row>
    <row r="9" spans="1:24">
      <c r="A9" s="8">
        <v>801702</v>
      </c>
      <c r="B9" s="5" t="s">
        <v>38</v>
      </c>
      <c r="C9" s="1" t="s">
        <v>84</v>
      </c>
      <c r="D9" s="1" t="s">
        <v>82</v>
      </c>
      <c r="E9" s="1" t="s">
        <v>82</v>
      </c>
      <c r="F9" s="1" t="s">
        <v>82</v>
      </c>
      <c r="G9" s="1" t="s">
        <v>82</v>
      </c>
      <c r="H9" s="1" t="s">
        <v>83</v>
      </c>
      <c r="I9" s="1" t="s">
        <v>83</v>
      </c>
      <c r="J9" s="1" t="s">
        <v>82</v>
      </c>
      <c r="K9" s="1" t="s">
        <v>83</v>
      </c>
      <c r="L9" s="1" t="s">
        <v>84</v>
      </c>
      <c r="M9" s="1" t="s">
        <v>83</v>
      </c>
      <c r="N9" s="1" t="s">
        <v>83</v>
      </c>
      <c r="O9" s="1" t="s">
        <v>83</v>
      </c>
      <c r="P9" s="1" t="s">
        <v>83</v>
      </c>
      <c r="Q9" s="1" t="s">
        <v>82</v>
      </c>
      <c r="R9" s="1" t="s">
        <v>83</v>
      </c>
      <c r="S9" s="1" t="s">
        <v>82</v>
      </c>
      <c r="T9" s="1" t="s">
        <v>82</v>
      </c>
      <c r="U9" s="1" t="s">
        <v>83</v>
      </c>
      <c r="V9" s="1" t="s">
        <v>83</v>
      </c>
      <c r="X9" s="10" t="str">
        <f>IF(OR(COUNTIF(C9:V9,"B")=0,(X3-(COUNTIF(C9:V9,"C")+COUNTIF(C9:V9,"")))=0),0,COUNTIF(C9:V9,"B")/(X3-(COUNTIF(C9:V9,"C")+COUNTIF(C9:V9,""))))</f>
        <v>0</v>
      </c>
    </row>
    <row r="10" spans="1:24">
      <c r="A10" s="8">
        <v>128954</v>
      </c>
      <c r="B10" s="5" t="s">
        <v>12</v>
      </c>
      <c r="C10" s="1" t="s">
        <v>82</v>
      </c>
      <c r="D10" s="1" t="s">
        <v>82</v>
      </c>
      <c r="E10" s="1" t="s">
        <v>82</v>
      </c>
      <c r="F10" s="1" t="s">
        <v>82</v>
      </c>
      <c r="G10" s="1" t="s">
        <v>84</v>
      </c>
      <c r="H10" s="1" t="s">
        <v>83</v>
      </c>
      <c r="I10" s="1" t="s">
        <v>83</v>
      </c>
      <c r="J10" s="1" t="s">
        <v>82</v>
      </c>
      <c r="K10" s="1" t="s">
        <v>83</v>
      </c>
      <c r="L10" s="1" t="s">
        <v>82</v>
      </c>
      <c r="M10" s="1" t="s">
        <v>83</v>
      </c>
      <c r="N10" s="1" t="s">
        <v>83</v>
      </c>
      <c r="O10" s="1" t="s">
        <v>83</v>
      </c>
      <c r="P10" s="1" t="s">
        <v>83</v>
      </c>
      <c r="Q10" s="1" t="s">
        <v>82</v>
      </c>
      <c r="R10" s="1" t="s">
        <v>83</v>
      </c>
      <c r="S10" s="1" t="s">
        <v>82</v>
      </c>
      <c r="T10" s="1" t="s">
        <v>82</v>
      </c>
      <c r="U10" s="1" t="s">
        <v>83</v>
      </c>
      <c r="V10" s="1" t="s">
        <v>83</v>
      </c>
      <c r="X10" s="10" t="str">
        <f>IF(OR(COUNTIF(C10:V10,"B")=0,(X3-(COUNTIF(C10:V10,"C")+COUNTIF(C10:V10,"")))=0),0,COUNTIF(C10:V10,"B")/(X3-(COUNTIF(C10:V10,"C")+COUNTIF(C10:V10,""))))</f>
        <v>0</v>
      </c>
    </row>
    <row r="11" spans="1:24">
      <c r="A11" s="8">
        <v>128956</v>
      </c>
      <c r="B11" s="5" t="s">
        <v>13</v>
      </c>
      <c r="C11" s="1" t="s">
        <v>84</v>
      </c>
      <c r="D11" s="1" t="s">
        <v>84</v>
      </c>
      <c r="E11" s="1" t="s">
        <v>82</v>
      </c>
      <c r="F11" s="1" t="s">
        <v>84</v>
      </c>
      <c r="G11" s="1" t="s">
        <v>82</v>
      </c>
      <c r="H11" s="1" t="s">
        <v>83</v>
      </c>
      <c r="I11" s="1" t="s">
        <v>83</v>
      </c>
      <c r="J11" s="1" t="s">
        <v>82</v>
      </c>
      <c r="K11" s="1" t="s">
        <v>83</v>
      </c>
      <c r="L11" s="1" t="s">
        <v>84</v>
      </c>
      <c r="M11" s="1" t="s">
        <v>83</v>
      </c>
      <c r="N11" s="1" t="s">
        <v>83</v>
      </c>
      <c r="O11" s="1" t="s">
        <v>83</v>
      </c>
      <c r="P11" s="1" t="s">
        <v>83</v>
      </c>
      <c r="Q11" s="1" t="s">
        <v>84</v>
      </c>
      <c r="R11" s="1" t="s">
        <v>83</v>
      </c>
      <c r="S11" s="1" t="s">
        <v>84</v>
      </c>
      <c r="T11" s="1" t="s">
        <v>82</v>
      </c>
      <c r="U11" s="1" t="s">
        <v>83</v>
      </c>
      <c r="V11" s="1" t="s">
        <v>83</v>
      </c>
      <c r="X11" s="10" t="str">
        <f>IF(OR(COUNTIF(C11:V11,"B")=0,(X3-(COUNTIF(C11:V11,"C")+COUNTIF(C11:V11,"")))=0),0,COUNTIF(C11:V11,"B")/(X3-(COUNTIF(C11:V11,"C")+COUNTIF(C11:V11,""))))</f>
        <v>0</v>
      </c>
    </row>
    <row r="12" spans="1:24">
      <c r="A12" s="8">
        <v>128959</v>
      </c>
      <c r="B12" s="5" t="s">
        <v>14</v>
      </c>
      <c r="C12" s="1" t="s">
        <v>82</v>
      </c>
      <c r="D12" s="1" t="s">
        <v>84</v>
      </c>
      <c r="E12" s="1" t="s">
        <v>84</v>
      </c>
      <c r="F12" s="1" t="s">
        <v>84</v>
      </c>
      <c r="G12" s="1" t="s">
        <v>84</v>
      </c>
      <c r="H12" s="1" t="s">
        <v>83</v>
      </c>
      <c r="I12" s="1" t="s">
        <v>83</v>
      </c>
      <c r="J12" s="1" t="s">
        <v>82</v>
      </c>
      <c r="K12" s="1" t="s">
        <v>83</v>
      </c>
      <c r="L12" s="1" t="s">
        <v>82</v>
      </c>
      <c r="M12" s="1" t="s">
        <v>85</v>
      </c>
      <c r="N12" s="1" t="s">
        <v>83</v>
      </c>
      <c r="O12" s="1" t="s">
        <v>83</v>
      </c>
      <c r="P12" s="1" t="s">
        <v>83</v>
      </c>
      <c r="Q12" s="1" t="s">
        <v>82</v>
      </c>
      <c r="R12" s="1" t="s">
        <v>83</v>
      </c>
      <c r="S12" s="1" t="s">
        <v>82</v>
      </c>
      <c r="T12" s="1" t="s">
        <v>82</v>
      </c>
      <c r="U12" s="1" t="s">
        <v>83</v>
      </c>
      <c r="V12" s="1" t="s">
        <v>85</v>
      </c>
      <c r="X12" s="10" t="str">
        <f>IF(OR(COUNTIF(C12:V12,"B")=0,(X3-(COUNTIF(C12:V12,"C")+COUNTIF(C12:V12,"")))=0),0,COUNTIF(C12:V12,"B")/(X3-(COUNTIF(C12:V12,"C")+COUNTIF(C12:V12,""))))</f>
        <v>0</v>
      </c>
    </row>
    <row r="13" spans="1:24">
      <c r="A13" s="8">
        <v>128964</v>
      </c>
      <c r="B13" s="5" t="s">
        <v>15</v>
      </c>
      <c r="C13" s="1" t="s">
        <v>82</v>
      </c>
      <c r="D13" s="1" t="s">
        <v>84</v>
      </c>
      <c r="E13" s="1" t="s">
        <v>82</v>
      </c>
      <c r="F13" s="1" t="s">
        <v>82</v>
      </c>
      <c r="G13" s="1" t="s">
        <v>84</v>
      </c>
      <c r="H13" s="1" t="s">
        <v>83</v>
      </c>
      <c r="I13" s="1" t="s">
        <v>83</v>
      </c>
      <c r="J13" s="1" t="s">
        <v>82</v>
      </c>
      <c r="K13" s="1" t="s">
        <v>83</v>
      </c>
      <c r="L13" s="1" t="s">
        <v>82</v>
      </c>
      <c r="M13" s="1" t="s">
        <v>85</v>
      </c>
      <c r="N13" s="1" t="s">
        <v>83</v>
      </c>
      <c r="O13" s="1" t="s">
        <v>83</v>
      </c>
      <c r="P13" s="1" t="s">
        <v>82</v>
      </c>
      <c r="Q13" s="1" t="s">
        <v>82</v>
      </c>
      <c r="R13" s="1" t="s">
        <v>83</v>
      </c>
      <c r="S13" s="1" t="s">
        <v>82</v>
      </c>
      <c r="T13" s="1" t="s">
        <v>82</v>
      </c>
      <c r="U13" s="1" t="s">
        <v>83</v>
      </c>
      <c r="V13" s="1" t="s">
        <v>83</v>
      </c>
      <c r="X13" s="10" t="str">
        <f>IF(OR(COUNTIF(C13:V13,"B")=0,(X3-(COUNTIF(C13:V13,"C")+COUNTIF(C13:V13,"")))=0),0,COUNTIF(C13:V13,"B")/(X3-(COUNTIF(C13:V13,"C")+COUNTIF(C13:V13,""))))</f>
        <v>0</v>
      </c>
    </row>
    <row r="14" spans="1:24">
      <c r="A14" s="8">
        <v>465446</v>
      </c>
      <c r="B14" s="5" t="s">
        <v>16</v>
      </c>
      <c r="C14" s="1" t="s">
        <v>83</v>
      </c>
      <c r="D14" s="1" t="s">
        <v>83</v>
      </c>
      <c r="E14" s="1" t="s">
        <v>83</v>
      </c>
      <c r="F14" s="1" t="s">
        <v>83</v>
      </c>
      <c r="G14" s="1" t="s">
        <v>83</v>
      </c>
      <c r="H14" s="1" t="s">
        <v>83</v>
      </c>
      <c r="I14" s="1" t="s">
        <v>83</v>
      </c>
      <c r="J14" s="1" t="s">
        <v>83</v>
      </c>
      <c r="K14" s="1" t="s">
        <v>83</v>
      </c>
      <c r="L14" s="1" t="s">
        <v>83</v>
      </c>
      <c r="M14" s="1" t="s">
        <v>83</v>
      </c>
      <c r="N14" s="1" t="s">
        <v>83</v>
      </c>
      <c r="O14" s="1" t="s">
        <v>85</v>
      </c>
      <c r="P14" s="1" t="s">
        <v>83</v>
      </c>
      <c r="Q14" s="1" t="s">
        <v>83</v>
      </c>
      <c r="R14" s="1" t="s">
        <v>83</v>
      </c>
      <c r="S14" s="1" t="s">
        <v>83</v>
      </c>
      <c r="T14" s="1" t="s">
        <v>83</v>
      </c>
      <c r="U14" s="1" t="s">
        <v>83</v>
      </c>
      <c r="V14" s="1" t="s">
        <v>83</v>
      </c>
      <c r="X14" s="10" t="str">
        <f>IF(OR(COUNTIF(C14:V14,"B")=0,(X3-(COUNTIF(C14:V14,"C")+COUNTIF(C14:V14,"")))=0),0,COUNTIF(C14:V14,"B")/(X3-(COUNTIF(C14:V14,"C")+COUNTIF(C14:V14,""))))</f>
        <v>0</v>
      </c>
    </row>
    <row r="15" spans="1:24">
      <c r="A15" s="8">
        <v>818529</v>
      </c>
      <c r="B15" s="5" t="s">
        <v>17</v>
      </c>
      <c r="C15" s="1" t="s">
        <v>83</v>
      </c>
      <c r="D15" s="1" t="s">
        <v>83</v>
      </c>
      <c r="E15" s="1" t="s">
        <v>82</v>
      </c>
      <c r="F15" s="1" t="s">
        <v>82</v>
      </c>
      <c r="G15" s="1" t="s">
        <v>83</v>
      </c>
      <c r="H15" s="1" t="s">
        <v>83</v>
      </c>
      <c r="I15" s="1" t="s">
        <v>83</v>
      </c>
      <c r="J15" s="1" t="s">
        <v>83</v>
      </c>
      <c r="K15" s="1" t="s">
        <v>83</v>
      </c>
      <c r="L15" s="1" t="s">
        <v>83</v>
      </c>
      <c r="M15" s="1" t="s">
        <v>83</v>
      </c>
      <c r="N15" s="1" t="s">
        <v>83</v>
      </c>
      <c r="O15" s="1" t="s">
        <v>83</v>
      </c>
      <c r="P15" s="1" t="s">
        <v>83</v>
      </c>
      <c r="Q15" s="1" t="s">
        <v>83</v>
      </c>
      <c r="R15" s="1" t="s">
        <v>83</v>
      </c>
      <c r="S15" s="1" t="s">
        <v>83</v>
      </c>
      <c r="T15" s="1" t="s">
        <v>84</v>
      </c>
      <c r="U15" s="1" t="s">
        <v>83</v>
      </c>
      <c r="V15" s="1" t="s">
        <v>83</v>
      </c>
      <c r="X15" s="10" t="str">
        <f>IF(OR(COUNTIF(C15:V15,"B")=0,(X3-(COUNTIF(C15:V15,"C")+COUNTIF(C15:V15,"")))=0),0,COUNTIF(C15:V15,"B")/(X3-(COUNTIF(C15:V15,"C")+COUNTIF(C15:V15,""))))</f>
        <v>0</v>
      </c>
    </row>
    <row r="16" spans="1:24">
      <c r="A16" s="8">
        <v>818530</v>
      </c>
      <c r="B16" s="5" t="s">
        <v>18</v>
      </c>
      <c r="C16" s="1" t="s">
        <v>83</v>
      </c>
      <c r="D16" s="1" t="s">
        <v>83</v>
      </c>
      <c r="E16" s="1" t="s">
        <v>82</v>
      </c>
      <c r="F16" s="1" t="s">
        <v>84</v>
      </c>
      <c r="G16" s="1" t="s">
        <v>83</v>
      </c>
      <c r="H16" s="1" t="s">
        <v>83</v>
      </c>
      <c r="I16" s="1" t="s">
        <v>83</v>
      </c>
      <c r="J16" s="1" t="s">
        <v>83</v>
      </c>
      <c r="K16" s="1" t="s">
        <v>83</v>
      </c>
      <c r="L16" s="1" t="s">
        <v>83</v>
      </c>
      <c r="M16" s="1" t="s">
        <v>83</v>
      </c>
      <c r="N16" s="1" t="s">
        <v>83</v>
      </c>
      <c r="O16" s="1" t="s">
        <v>83</v>
      </c>
      <c r="P16" s="1" t="s">
        <v>83</v>
      </c>
      <c r="Q16" s="1" t="s">
        <v>83</v>
      </c>
      <c r="R16" s="1" t="s">
        <v>83</v>
      </c>
      <c r="S16" s="1" t="s">
        <v>83</v>
      </c>
      <c r="T16" s="1" t="s">
        <v>82</v>
      </c>
      <c r="U16" s="1" t="s">
        <v>83</v>
      </c>
      <c r="V16" s="1" t="s">
        <v>83</v>
      </c>
      <c r="X16" s="10" t="str">
        <f>IF(OR(COUNTIF(C16:V16,"B")=0,(X3-(COUNTIF(C16:V16,"C")+COUNTIF(C16:V16,"")))=0),0,COUNTIF(C16:V16,"B")/(X3-(COUNTIF(C16:V16,"C")+COUNTIF(C16:V16,""))))</f>
        <v>0</v>
      </c>
    </row>
    <row r="17" spans="1:24">
      <c r="A17" s="8">
        <v>820029</v>
      </c>
      <c r="B17" s="5" t="s">
        <v>19</v>
      </c>
      <c r="C17" s="1" t="s">
        <v>82</v>
      </c>
      <c r="D17" s="1" t="s">
        <v>82</v>
      </c>
      <c r="E17" s="1" t="s">
        <v>82</v>
      </c>
      <c r="F17" s="1" t="s">
        <v>84</v>
      </c>
      <c r="G17" s="1" t="s">
        <v>82</v>
      </c>
      <c r="H17" s="1" t="s">
        <v>83</v>
      </c>
      <c r="I17" s="1" t="s">
        <v>83</v>
      </c>
      <c r="J17" s="1" t="s">
        <v>82</v>
      </c>
      <c r="K17" s="1" t="s">
        <v>83</v>
      </c>
      <c r="L17" s="1" t="s">
        <v>82</v>
      </c>
      <c r="M17" s="1" t="s">
        <v>83</v>
      </c>
      <c r="N17" s="1" t="s">
        <v>83</v>
      </c>
      <c r="O17" s="1" t="s">
        <v>83</v>
      </c>
      <c r="P17" s="1" t="s">
        <v>83</v>
      </c>
      <c r="Q17" s="1" t="s">
        <v>82</v>
      </c>
      <c r="R17" s="1" t="s">
        <v>83</v>
      </c>
      <c r="S17" s="1" t="s">
        <v>82</v>
      </c>
      <c r="T17" s="1" t="s">
        <v>84</v>
      </c>
      <c r="U17" s="1" t="s">
        <v>83</v>
      </c>
      <c r="V17" s="1" t="s">
        <v>83</v>
      </c>
      <c r="X17" s="10" t="str">
        <f>IF(OR(COUNTIF(C17:V17,"B")=0,(X3-(COUNTIF(C17:V17,"C")+COUNTIF(C17:V17,"")))=0),0,COUNTIF(C17:V17,"B")/(X3-(COUNTIF(C17:V17,"C")+COUNTIF(C17:V17,""))))</f>
        <v>0</v>
      </c>
    </row>
    <row r="18" spans="1:24">
      <c r="A18" s="8">
        <v>805978</v>
      </c>
      <c r="B18" s="5" t="s">
        <v>20</v>
      </c>
      <c r="C18" s="1" t="s">
        <v>83</v>
      </c>
      <c r="D18" s="1" t="s">
        <v>83</v>
      </c>
      <c r="E18" s="1" t="s">
        <v>84</v>
      </c>
      <c r="F18" s="1" t="s">
        <v>82</v>
      </c>
      <c r="G18" s="1" t="s">
        <v>83</v>
      </c>
      <c r="H18" s="1" t="s">
        <v>83</v>
      </c>
      <c r="I18" s="1" t="s">
        <v>83</v>
      </c>
      <c r="J18" s="1" t="s">
        <v>83</v>
      </c>
      <c r="K18" s="1" t="s">
        <v>83</v>
      </c>
      <c r="L18" s="1" t="s">
        <v>83</v>
      </c>
      <c r="M18" s="1" t="s">
        <v>83</v>
      </c>
      <c r="N18" s="1" t="s">
        <v>83</v>
      </c>
      <c r="O18" s="1" t="s">
        <v>83</v>
      </c>
      <c r="P18" s="1" t="s">
        <v>83</v>
      </c>
      <c r="Q18" s="1" t="s">
        <v>83</v>
      </c>
      <c r="R18" s="1" t="s">
        <v>83</v>
      </c>
      <c r="S18" s="1" t="s">
        <v>83</v>
      </c>
      <c r="T18" s="1" t="s">
        <v>82</v>
      </c>
      <c r="U18" s="1" t="s">
        <v>83</v>
      </c>
      <c r="V18" s="1" t="s">
        <v>83</v>
      </c>
      <c r="X18" s="10" t="str">
        <f>IF(OR(COUNTIF(C18:V18,"B")=0,(X3-(COUNTIF(C18:V18,"C")+COUNTIF(C18:V18,"")))=0),0,COUNTIF(C18:V18,"B")/(X3-(COUNTIF(C18:V18,"C")+COUNTIF(C18:V18,""))))</f>
        <v>0</v>
      </c>
    </row>
    <row r="19" spans="1:24">
      <c r="A19" s="8">
        <v>188883</v>
      </c>
      <c r="B19" s="5" t="s">
        <v>21</v>
      </c>
      <c r="C19" s="1" t="s">
        <v>82</v>
      </c>
      <c r="D19" s="1" t="s">
        <v>82</v>
      </c>
      <c r="E19" s="1" t="s">
        <v>84</v>
      </c>
      <c r="F19" s="1" t="s">
        <v>82</v>
      </c>
      <c r="G19" s="1" t="s">
        <v>82</v>
      </c>
      <c r="H19" s="1" t="s">
        <v>83</v>
      </c>
      <c r="I19" s="1" t="s">
        <v>83</v>
      </c>
      <c r="J19" s="1" t="s">
        <v>82</v>
      </c>
      <c r="K19" s="1" t="s">
        <v>83</v>
      </c>
      <c r="L19" s="1" t="s">
        <v>82</v>
      </c>
      <c r="M19" s="1" t="s">
        <v>83</v>
      </c>
      <c r="N19" s="1" t="s">
        <v>83</v>
      </c>
      <c r="O19" s="1" t="s">
        <v>83</v>
      </c>
      <c r="P19" s="1" t="s">
        <v>83</v>
      </c>
      <c r="Q19" s="1" t="s">
        <v>82</v>
      </c>
      <c r="R19" s="1" t="s">
        <v>83</v>
      </c>
      <c r="S19" s="1" t="s">
        <v>82</v>
      </c>
      <c r="T19" s="1" t="s">
        <v>82</v>
      </c>
      <c r="U19" s="1" t="s">
        <v>83</v>
      </c>
      <c r="V19" s="1" t="s">
        <v>83</v>
      </c>
      <c r="X19" s="10" t="str">
        <f>IF(OR(COUNTIF(C19:V19,"B")=0,(X3-(COUNTIF(C19:V19,"C")+COUNTIF(C19:V19,"")))=0),0,COUNTIF(C19:V19,"B")/(X3-(COUNTIF(C19:V19,"C")+COUNTIF(C19:V19,""))))</f>
        <v>0</v>
      </c>
    </row>
    <row r="20" spans="1:24">
      <c r="A20" s="8">
        <v>805144</v>
      </c>
      <c r="B20" s="5" t="s">
        <v>22</v>
      </c>
      <c r="C20" s="1" t="s">
        <v>82</v>
      </c>
      <c r="D20" s="1" t="s">
        <v>82</v>
      </c>
      <c r="E20" s="1" t="s">
        <v>82</v>
      </c>
      <c r="F20" s="1" t="s">
        <v>84</v>
      </c>
      <c r="G20" s="1" t="s">
        <v>82</v>
      </c>
      <c r="H20" s="1" t="s">
        <v>83</v>
      </c>
      <c r="I20" s="1" t="s">
        <v>83</v>
      </c>
      <c r="J20" s="1" t="s">
        <v>82</v>
      </c>
      <c r="K20" s="1" t="s">
        <v>83</v>
      </c>
      <c r="L20" s="1" t="s">
        <v>82</v>
      </c>
      <c r="M20" s="1" t="s">
        <v>85</v>
      </c>
      <c r="N20" s="1" t="s">
        <v>82</v>
      </c>
      <c r="O20" s="1" t="s">
        <v>82</v>
      </c>
      <c r="P20" s="1" t="s">
        <v>82</v>
      </c>
      <c r="Q20" s="1" t="s">
        <v>82</v>
      </c>
      <c r="R20" s="1" t="s">
        <v>83</v>
      </c>
      <c r="S20" s="1" t="s">
        <v>82</v>
      </c>
      <c r="T20" s="1" t="s">
        <v>82</v>
      </c>
      <c r="U20" s="1" t="s">
        <v>83</v>
      </c>
      <c r="V20" s="1" t="s">
        <v>82</v>
      </c>
      <c r="X20" s="10" t="str">
        <f>IF(OR(COUNTIF(C20:V20,"B")=0,(X3-(COUNTIF(C20:V20,"C")+COUNTIF(C20:V20,"")))=0),0,COUNTIF(C20:V20,"B")/(X3-(COUNTIF(C20:V20,"C")+COUNTIF(C20:V20,""))))</f>
        <v>0</v>
      </c>
    </row>
    <row r="21" spans="1:24">
      <c r="A21" s="4"/>
      <c r="B21" s="6" t="s">
        <v>23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X21" s="11"/>
    </row>
    <row r="22" spans="1:24">
      <c r="A22" s="8">
        <v>819783</v>
      </c>
      <c r="B22" s="5" t="s">
        <v>24</v>
      </c>
      <c r="C22" s="1" t="s">
        <v>82</v>
      </c>
      <c r="D22" s="1" t="s">
        <v>82</v>
      </c>
      <c r="E22" s="1" t="s">
        <v>84</v>
      </c>
      <c r="F22" s="1" t="s">
        <v>82</v>
      </c>
      <c r="G22" s="1" t="s">
        <v>82</v>
      </c>
      <c r="H22" s="1" t="s">
        <v>82</v>
      </c>
      <c r="I22" s="1" t="s">
        <v>82</v>
      </c>
      <c r="J22" s="1" t="s">
        <v>82</v>
      </c>
      <c r="K22" s="1" t="s">
        <v>84</v>
      </c>
      <c r="L22" s="1" t="s">
        <v>82</v>
      </c>
      <c r="M22" s="1" t="s">
        <v>82</v>
      </c>
      <c r="N22" s="1" t="s">
        <v>82</v>
      </c>
      <c r="O22" s="1" t="s">
        <v>82</v>
      </c>
      <c r="P22" s="1" t="s">
        <v>82</v>
      </c>
      <c r="Q22" s="1" t="s">
        <v>82</v>
      </c>
      <c r="R22" s="1" t="s">
        <v>82</v>
      </c>
      <c r="S22" s="1" t="s">
        <v>82</v>
      </c>
      <c r="T22" s="1" t="s">
        <v>82</v>
      </c>
      <c r="U22" s="1" t="s">
        <v>82</v>
      </c>
      <c r="V22" s="1" t="s">
        <v>82</v>
      </c>
      <c r="X22" s="10" t="str">
        <f>IF(OR(COUNTIF(C22:V22,"B")=0,(X3-(COUNTIF(C22:V22,"C")+COUNTIF(C22:V22,"")))=0),0,COUNTIF(C22:V22,"B")/(X3-(COUNTIF(C22:V22,"C")+COUNTIF(C22:V22,""))))</f>
        <v>0</v>
      </c>
    </row>
    <row r="23" spans="1:24">
      <c r="A23" s="8">
        <v>819784</v>
      </c>
      <c r="B23" s="5" t="s">
        <v>25</v>
      </c>
      <c r="C23" s="1" t="s">
        <v>82</v>
      </c>
      <c r="D23" s="1" t="s">
        <v>82</v>
      </c>
      <c r="E23" s="1" t="s">
        <v>82</v>
      </c>
      <c r="F23" s="1" t="s">
        <v>82</v>
      </c>
      <c r="G23" s="1" t="s">
        <v>82</v>
      </c>
      <c r="H23" s="1" t="s">
        <v>82</v>
      </c>
      <c r="I23" s="1" t="s">
        <v>82</v>
      </c>
      <c r="J23" s="1" t="s">
        <v>82</v>
      </c>
      <c r="K23" s="1" t="s">
        <v>82</v>
      </c>
      <c r="L23" s="1" t="s">
        <v>82</v>
      </c>
      <c r="M23" s="1" t="s">
        <v>82</v>
      </c>
      <c r="N23" s="1" t="s">
        <v>82</v>
      </c>
      <c r="O23" s="1" t="s">
        <v>82</v>
      </c>
      <c r="P23" s="1" t="s">
        <v>82</v>
      </c>
      <c r="Q23" s="1" t="s">
        <v>82</v>
      </c>
      <c r="R23" s="1" t="s">
        <v>82</v>
      </c>
      <c r="S23" s="1" t="s">
        <v>82</v>
      </c>
      <c r="T23" s="1" t="s">
        <v>82</v>
      </c>
      <c r="U23" s="1" t="s">
        <v>82</v>
      </c>
      <c r="V23" s="1" t="s">
        <v>82</v>
      </c>
      <c r="X23" s="10" t="str">
        <f>IF(OR(COUNTIF(C23:V23,"B")=0,(X3-(COUNTIF(C23:V23,"C")+COUNTIF(C23:V23,"")))=0),0,COUNTIF(C23:V23,"B")/(X3-(COUNTIF(C23:V23,"C")+COUNTIF(C23:V23,""))))</f>
        <v>0</v>
      </c>
    </row>
    <row r="24" spans="1:24">
      <c r="A24" s="8">
        <v>819785</v>
      </c>
      <c r="B24" s="5" t="s">
        <v>26</v>
      </c>
      <c r="C24" s="1" t="s">
        <v>82</v>
      </c>
      <c r="D24" s="1" t="s">
        <v>82</v>
      </c>
      <c r="E24" s="1" t="s">
        <v>82</v>
      </c>
      <c r="F24" s="1" t="s">
        <v>82</v>
      </c>
      <c r="G24" s="1" t="s">
        <v>82</v>
      </c>
      <c r="H24" s="1" t="s">
        <v>82</v>
      </c>
      <c r="I24" s="1" t="s">
        <v>82</v>
      </c>
      <c r="J24" s="1" t="s">
        <v>82</v>
      </c>
      <c r="K24" s="1" t="s">
        <v>82</v>
      </c>
      <c r="L24" s="1" t="s">
        <v>82</v>
      </c>
      <c r="M24" s="1" t="s">
        <v>82</v>
      </c>
      <c r="N24" s="1" t="s">
        <v>82</v>
      </c>
      <c r="O24" s="1" t="s">
        <v>82</v>
      </c>
      <c r="P24" s="1" t="s">
        <v>82</v>
      </c>
      <c r="Q24" s="1" t="s">
        <v>82</v>
      </c>
      <c r="R24" s="1" t="s">
        <v>82</v>
      </c>
      <c r="S24" s="1" t="s">
        <v>82</v>
      </c>
      <c r="T24" s="1" t="s">
        <v>82</v>
      </c>
      <c r="U24" s="1" t="s">
        <v>82</v>
      </c>
      <c r="V24" s="1" t="s">
        <v>82</v>
      </c>
      <c r="X24" s="10" t="str">
        <f>IF(OR(COUNTIF(C24:V24,"B")=0,(X3-(COUNTIF(C24:V24,"C")+COUNTIF(C24:V24,"")))=0),0,COUNTIF(C24:V24,"B")/(X3-(COUNTIF(C24:V24,"C")+COUNTIF(C24:V24,""))))</f>
        <v>0</v>
      </c>
    </row>
    <row r="25" spans="1:24">
      <c r="A25" s="8">
        <v>819786</v>
      </c>
      <c r="B25" s="5" t="s">
        <v>27</v>
      </c>
      <c r="C25" s="1" t="s">
        <v>82</v>
      </c>
      <c r="D25" s="1" t="s">
        <v>82</v>
      </c>
      <c r="E25" s="1" t="s">
        <v>82</v>
      </c>
      <c r="F25" s="1" t="s">
        <v>82</v>
      </c>
      <c r="G25" s="1" t="s">
        <v>82</v>
      </c>
      <c r="H25" s="1" t="s">
        <v>82</v>
      </c>
      <c r="I25" s="1" t="s">
        <v>82</v>
      </c>
      <c r="J25" s="1" t="s">
        <v>82</v>
      </c>
      <c r="K25" s="1" t="s">
        <v>82</v>
      </c>
      <c r="L25" s="1" t="s">
        <v>82</v>
      </c>
      <c r="M25" s="1" t="s">
        <v>82</v>
      </c>
      <c r="N25" s="1" t="s">
        <v>82</v>
      </c>
      <c r="O25" s="1" t="s">
        <v>82</v>
      </c>
      <c r="P25" s="1" t="s">
        <v>82</v>
      </c>
      <c r="Q25" s="1" t="s">
        <v>82</v>
      </c>
      <c r="R25" s="1" t="s">
        <v>82</v>
      </c>
      <c r="S25" s="1" t="s">
        <v>82</v>
      </c>
      <c r="T25" s="1" t="s">
        <v>82</v>
      </c>
      <c r="U25" s="1" t="s">
        <v>82</v>
      </c>
      <c r="V25" s="1" t="s">
        <v>84</v>
      </c>
      <c r="X25" s="10" t="str">
        <f>IF(OR(COUNTIF(C25:V25,"B")=0,(X3-(COUNTIF(C25:V25,"C")+COUNTIF(C25:V25,"")))=0),0,COUNTIF(C25:V25,"B")/(X3-(COUNTIF(C25:V25,"C")+COUNTIF(C25:V25,""))))</f>
        <v>0</v>
      </c>
    </row>
    <row r="26" spans="1:24">
      <c r="A26" s="8">
        <v>245757</v>
      </c>
      <c r="B26" s="5" t="s">
        <v>28</v>
      </c>
      <c r="C26" s="1" t="s">
        <v>82</v>
      </c>
      <c r="D26" s="1" t="s">
        <v>82</v>
      </c>
      <c r="E26" s="1" t="s">
        <v>82</v>
      </c>
      <c r="F26" s="1" t="s">
        <v>82</v>
      </c>
      <c r="G26" s="1" t="s">
        <v>82</v>
      </c>
      <c r="H26" s="1" t="s">
        <v>82</v>
      </c>
      <c r="I26" s="1" t="s">
        <v>82</v>
      </c>
      <c r="J26" s="1" t="s">
        <v>82</v>
      </c>
      <c r="K26" s="1" t="s">
        <v>82</v>
      </c>
      <c r="L26" s="1" t="s">
        <v>82</v>
      </c>
      <c r="M26" s="1" t="s">
        <v>82</v>
      </c>
      <c r="N26" s="1" t="s">
        <v>82</v>
      </c>
      <c r="O26" s="1" t="s">
        <v>82</v>
      </c>
      <c r="P26" s="1" t="s">
        <v>82</v>
      </c>
      <c r="Q26" s="1" t="s">
        <v>82</v>
      </c>
      <c r="R26" s="1" t="s">
        <v>82</v>
      </c>
      <c r="S26" s="1" t="s">
        <v>82</v>
      </c>
      <c r="T26" s="1" t="s">
        <v>82</v>
      </c>
      <c r="U26" s="1" t="s">
        <v>82</v>
      </c>
      <c r="V26" s="1" t="s">
        <v>82</v>
      </c>
      <c r="X26" s="10" t="str">
        <f>IF(OR(COUNTIF(C26:V26,"B")=0,(X3-(COUNTIF(C26:V26,"C")+COUNTIF(C26:V26,"")))=0),0,COUNTIF(C26:V26,"B")/(X3-(COUNTIF(C26:V26,"C")+COUNTIF(C26:V26,""))))</f>
        <v>0</v>
      </c>
    </row>
    <row r="27" spans="1:24">
      <c r="A27" s="8">
        <v>245827</v>
      </c>
      <c r="B27" s="5" t="s">
        <v>29</v>
      </c>
      <c r="C27" s="1" t="s">
        <v>82</v>
      </c>
      <c r="D27" s="1" t="s">
        <v>82</v>
      </c>
      <c r="E27" s="1" t="s">
        <v>82</v>
      </c>
      <c r="F27" s="1" t="s">
        <v>82</v>
      </c>
      <c r="G27" s="1" t="s">
        <v>82</v>
      </c>
      <c r="H27" s="1" t="s">
        <v>82</v>
      </c>
      <c r="I27" s="1" t="s">
        <v>82</v>
      </c>
      <c r="J27" s="1" t="s">
        <v>82</v>
      </c>
      <c r="K27" s="1" t="s">
        <v>82</v>
      </c>
      <c r="L27" s="1" t="s">
        <v>82</v>
      </c>
      <c r="M27" s="1" t="s">
        <v>82</v>
      </c>
      <c r="N27" s="1" t="s">
        <v>82</v>
      </c>
      <c r="O27" s="1" t="s">
        <v>82</v>
      </c>
      <c r="P27" s="1" t="s">
        <v>82</v>
      </c>
      <c r="Q27" s="1" t="s">
        <v>82</v>
      </c>
      <c r="R27" s="1" t="s">
        <v>82</v>
      </c>
      <c r="S27" s="1" t="s">
        <v>82</v>
      </c>
      <c r="T27" s="1" t="s">
        <v>82</v>
      </c>
      <c r="U27" s="1" t="s">
        <v>82</v>
      </c>
      <c r="V27" s="1" t="s">
        <v>82</v>
      </c>
      <c r="X27" s="10" t="str">
        <f>IF(OR(COUNTIF(C27:V27,"B")=0,(X3-(COUNTIF(C27:V27,"C")+COUNTIF(C27:V27,"")))=0),0,COUNTIF(C27:V27,"B")/(X3-(COUNTIF(C27:V27,"C")+COUNTIF(C27:V27,""))))</f>
        <v>0</v>
      </c>
    </row>
    <row r="28" spans="1:24">
      <c r="A28" s="8">
        <v>245817</v>
      </c>
      <c r="B28" s="5" t="s">
        <v>30</v>
      </c>
      <c r="C28" s="1" t="s">
        <v>82</v>
      </c>
      <c r="D28" s="1" t="s">
        <v>82</v>
      </c>
      <c r="E28" s="1" t="s">
        <v>82</v>
      </c>
      <c r="F28" s="1" t="s">
        <v>82</v>
      </c>
      <c r="G28" s="1" t="s">
        <v>84</v>
      </c>
      <c r="H28" s="1" t="s">
        <v>82</v>
      </c>
      <c r="I28" s="1" t="s">
        <v>82</v>
      </c>
      <c r="J28" s="1" t="s">
        <v>82</v>
      </c>
      <c r="K28" s="1" t="s">
        <v>82</v>
      </c>
      <c r="L28" s="1" t="s">
        <v>82</v>
      </c>
      <c r="M28" s="1" t="s">
        <v>82</v>
      </c>
      <c r="N28" s="1" t="s">
        <v>82</v>
      </c>
      <c r="O28" s="1" t="s">
        <v>82</v>
      </c>
      <c r="P28" s="1" t="s">
        <v>82</v>
      </c>
      <c r="Q28" s="1" t="s">
        <v>82</v>
      </c>
      <c r="R28" s="1" t="s">
        <v>82</v>
      </c>
      <c r="S28" s="1" t="s">
        <v>82</v>
      </c>
      <c r="T28" s="1" t="s">
        <v>82</v>
      </c>
      <c r="U28" s="1" t="s">
        <v>82</v>
      </c>
      <c r="V28" s="1" t="s">
        <v>84</v>
      </c>
      <c r="X28" s="10" t="str">
        <f>IF(OR(COUNTIF(C28:V28,"B")=0,(X3-(COUNTIF(C28:V28,"C")+COUNTIF(C28:V28,"")))=0),0,COUNTIF(C28:V28,"B")/(X3-(COUNTIF(C28:V28,"C")+COUNTIF(C28:V28,""))))</f>
        <v>0</v>
      </c>
    </row>
    <row r="29" spans="1:24">
      <c r="A29" s="8">
        <v>245765</v>
      </c>
      <c r="B29" s="5" t="s">
        <v>31</v>
      </c>
      <c r="C29" s="1" t="s">
        <v>82</v>
      </c>
      <c r="D29" s="1" t="s">
        <v>82</v>
      </c>
      <c r="E29" s="1" t="s">
        <v>82</v>
      </c>
      <c r="F29" s="1" t="s">
        <v>82</v>
      </c>
      <c r="G29" s="1" t="s">
        <v>82</v>
      </c>
      <c r="H29" s="1" t="s">
        <v>82</v>
      </c>
      <c r="I29" s="1" t="s">
        <v>82</v>
      </c>
      <c r="J29" s="1" t="s">
        <v>82</v>
      </c>
      <c r="K29" s="1" t="s">
        <v>82</v>
      </c>
      <c r="L29" s="1" t="s">
        <v>84</v>
      </c>
      <c r="M29" s="1" t="s">
        <v>82</v>
      </c>
      <c r="N29" s="1" t="s">
        <v>82</v>
      </c>
      <c r="O29" s="1" t="s">
        <v>82</v>
      </c>
      <c r="P29" s="1" t="s">
        <v>82</v>
      </c>
      <c r="Q29" s="1" t="s">
        <v>82</v>
      </c>
      <c r="R29" s="1" t="s">
        <v>82</v>
      </c>
      <c r="S29" s="1" t="s">
        <v>82</v>
      </c>
      <c r="T29" s="1" t="s">
        <v>82</v>
      </c>
      <c r="U29" s="1" t="s">
        <v>82</v>
      </c>
      <c r="V29" s="1" t="s">
        <v>82</v>
      </c>
      <c r="X29" s="10" t="str">
        <f>IF(OR(COUNTIF(C29:V29,"B")=0,(X3-(COUNTIF(C29:V29,"C")+COUNTIF(C29:V29,"")))=0),0,COUNTIF(C29:V29,"B")/(X3-(COUNTIF(C29:V29,"C")+COUNTIF(C29:V29,""))))</f>
        <v>0</v>
      </c>
    </row>
    <row r="30" spans="1:24">
      <c r="X30" s="11"/>
    </row>
    <row r="31" spans="1:24">
      <c r="B31" s="9" t="s">
        <v>86</v>
      </c>
      <c r="C31" s="12" t="str">
        <f>COUNTIF(C4:C29, "B")</f>
        <v>0</v>
      </c>
      <c r="D31" s="12" t="str">
        <f>COUNTIF(D4:D29, "B")</f>
        <v>0</v>
      </c>
      <c r="E31" s="12" t="str">
        <f>COUNTIF(E4:E29, "B")</f>
        <v>0</v>
      </c>
      <c r="F31" s="12" t="str">
        <f>COUNTIF(F4:F29, "B")</f>
        <v>0</v>
      </c>
      <c r="G31" s="12" t="str">
        <f>COUNTIF(G4:G29, "B")</f>
        <v>0</v>
      </c>
      <c r="H31" s="12" t="str">
        <f>COUNTIF(H4:H29, "B")</f>
        <v>0</v>
      </c>
      <c r="I31" s="12" t="str">
        <f>COUNTIF(I4:I29, "B")</f>
        <v>0</v>
      </c>
      <c r="J31" s="12" t="str">
        <f>COUNTIF(J4:J29, "B")</f>
        <v>0</v>
      </c>
      <c r="K31" s="12" t="str">
        <f>COUNTIF(K4:K29, "B")</f>
        <v>0</v>
      </c>
      <c r="L31" s="12" t="str">
        <f>COUNTIF(L4:L29, "B")</f>
        <v>0</v>
      </c>
      <c r="M31" s="12" t="str">
        <f>COUNTIF(M4:M29, "B")</f>
        <v>0</v>
      </c>
      <c r="N31" s="12" t="str">
        <f>COUNTIF(N4:N29, "B")</f>
        <v>0</v>
      </c>
      <c r="O31" s="12" t="str">
        <f>COUNTIF(O4:O29, "B")</f>
        <v>0</v>
      </c>
      <c r="P31" s="12" t="str">
        <f>COUNTIF(P4:P29, "B")</f>
        <v>0</v>
      </c>
      <c r="Q31" s="12" t="str">
        <f>COUNTIF(Q4:Q29, "B")</f>
        <v>0</v>
      </c>
      <c r="R31" s="12" t="str">
        <f>COUNTIF(R4:R29, "B")</f>
        <v>0</v>
      </c>
      <c r="S31" s="12" t="str">
        <f>COUNTIF(S4:S29, "B")</f>
        <v>0</v>
      </c>
      <c r="T31" s="12" t="str">
        <f>COUNTIF(T4:T29, "B")</f>
        <v>0</v>
      </c>
      <c r="U31" s="12" t="str">
        <f>COUNTIF(U4:U29, "B")</f>
        <v>0</v>
      </c>
      <c r="V31" s="12" t="str">
        <f>COUNTIF(V4:V29, "B")</f>
        <v>0</v>
      </c>
      <c r="W31" s="12"/>
      <c r="X31" s="11"/>
    </row>
    <row r="32" spans="1:24">
      <c r="B32" s="9" t="s">
        <v>87</v>
      </c>
      <c r="C32" s="11" t="str">
        <f>IF(OR(COUNTIF(C4:C29,"B")=0,(COUNTA(C4:C29)-COUNTIF(C4:C29,"C"))=0),0,COUNTIF(C4:C29,"B")/(COUNTA(C4:C29)-COUNTIF(C4:C29,"C")))</f>
        <v>0</v>
      </c>
      <c r="D32" s="11" t="str">
        <f>IF(OR(COUNTIF(D4:D29,"B")=0,(COUNTA(D4:D29)-COUNTIF(D4:D29,"C"))=0),0,COUNTIF(D4:D29,"B")/(COUNTA(D4:D29)-COUNTIF(D4:D29,"C")))</f>
        <v>0</v>
      </c>
      <c r="E32" s="11" t="str">
        <f>IF(OR(COUNTIF(E4:E29,"B")=0,(COUNTA(E4:E29)-COUNTIF(E4:E29,"C"))=0),0,COUNTIF(E4:E29,"B")/(COUNTA(E4:E29)-COUNTIF(E4:E29,"C")))</f>
        <v>0</v>
      </c>
      <c r="F32" s="11" t="str">
        <f>IF(OR(COUNTIF(F4:F29,"B")=0,(COUNTA(F4:F29)-COUNTIF(F4:F29,"C"))=0),0,COUNTIF(F4:F29,"B")/(COUNTA(F4:F29)-COUNTIF(F4:F29,"C")))</f>
        <v>0</v>
      </c>
      <c r="G32" s="11" t="str">
        <f>IF(OR(COUNTIF(G4:G29,"B")=0,(COUNTA(G4:G29)-COUNTIF(G4:G29,"C"))=0),0,COUNTIF(G4:G29,"B")/(COUNTA(G4:G29)-COUNTIF(G4:G29,"C")))</f>
        <v>0</v>
      </c>
      <c r="H32" s="11" t="str">
        <f>IF(OR(COUNTIF(H4:H29,"B")=0,(COUNTA(H4:H29)-COUNTIF(H4:H29,"C"))=0),0,COUNTIF(H4:H29,"B")/(COUNTA(H4:H29)-COUNTIF(H4:H29,"C")))</f>
        <v>0</v>
      </c>
      <c r="I32" s="11" t="str">
        <f>IF(OR(COUNTIF(I4:I29,"B")=0,(COUNTA(I4:I29)-COUNTIF(I4:I29,"C"))=0),0,COUNTIF(I4:I29,"B")/(COUNTA(I4:I29)-COUNTIF(I4:I29,"C")))</f>
        <v>0</v>
      </c>
      <c r="J32" s="11" t="str">
        <f>IF(OR(COUNTIF(J4:J29,"B")=0,(COUNTA(J4:J29)-COUNTIF(J4:J29,"C"))=0),0,COUNTIF(J4:J29,"B")/(COUNTA(J4:J29)-COUNTIF(J4:J29,"C")))</f>
        <v>0</v>
      </c>
      <c r="K32" s="11" t="str">
        <f>IF(OR(COUNTIF(K4:K29,"B")=0,(COUNTA(K4:K29)-COUNTIF(K4:K29,"C"))=0),0,COUNTIF(K4:K29,"B")/(COUNTA(K4:K29)-COUNTIF(K4:K29,"C")))</f>
        <v>0</v>
      </c>
      <c r="L32" s="11" t="str">
        <f>IF(OR(COUNTIF(L4:L29,"B")=0,(COUNTA(L4:L29)-COUNTIF(L4:L29,"C"))=0),0,COUNTIF(L4:L29,"B")/(COUNTA(L4:L29)-COUNTIF(L4:L29,"C")))</f>
        <v>0</v>
      </c>
      <c r="M32" s="11" t="str">
        <f>IF(OR(COUNTIF(M4:M29,"B")=0,(COUNTA(M4:M29)-COUNTIF(M4:M29,"C"))=0),0,COUNTIF(M4:M29,"B")/(COUNTA(M4:M29)-COUNTIF(M4:M29,"C")))</f>
        <v>0</v>
      </c>
      <c r="N32" s="11" t="str">
        <f>IF(OR(COUNTIF(N4:N29,"B")=0,(COUNTA(N4:N29)-COUNTIF(N4:N29,"C"))=0),0,COUNTIF(N4:N29,"B")/(COUNTA(N4:N29)-COUNTIF(N4:N29,"C")))</f>
        <v>0</v>
      </c>
      <c r="O32" s="11" t="str">
        <f>IF(OR(COUNTIF(O4:O29,"B")=0,(COUNTA(O4:O29)-COUNTIF(O4:O29,"C"))=0),0,COUNTIF(O4:O29,"B")/(COUNTA(O4:O29)-COUNTIF(O4:O29,"C")))</f>
        <v>0</v>
      </c>
      <c r="P32" s="11" t="str">
        <f>IF(OR(COUNTIF(P4:P29,"B")=0,(COUNTA(P4:P29)-COUNTIF(P4:P29,"C"))=0),0,COUNTIF(P4:P29,"B")/(COUNTA(P4:P29)-COUNTIF(P4:P29,"C")))</f>
        <v>0</v>
      </c>
      <c r="Q32" s="11" t="str">
        <f>IF(OR(COUNTIF(Q4:Q29,"B")=0,(COUNTA(Q4:Q29)-COUNTIF(Q4:Q29,"C"))=0),0,COUNTIF(Q4:Q29,"B")/(COUNTA(Q4:Q29)-COUNTIF(Q4:Q29,"C")))</f>
        <v>0</v>
      </c>
      <c r="R32" s="11" t="str">
        <f>IF(OR(COUNTIF(R4:R29,"B")=0,(COUNTA(R4:R29)-COUNTIF(R4:R29,"C"))=0),0,COUNTIF(R4:R29,"B")/(COUNTA(R4:R29)-COUNTIF(R4:R29,"C")))</f>
        <v>0</v>
      </c>
      <c r="S32" s="11" t="str">
        <f>IF(OR(COUNTIF(S4:S29,"B")=0,(COUNTA(S4:S29)-COUNTIF(S4:S29,"C"))=0),0,COUNTIF(S4:S29,"B")/(COUNTA(S4:S29)-COUNTIF(S4:S29,"C")))</f>
        <v>0</v>
      </c>
      <c r="T32" s="11" t="str">
        <f>IF(OR(COUNTIF(T4:T29,"B")=0,(COUNTA(T4:T29)-COUNTIF(T4:T29,"C"))=0),0,COUNTIF(T4:T29,"B")/(COUNTA(T4:T29)-COUNTIF(T4:T29,"C")))</f>
        <v>0</v>
      </c>
      <c r="U32" s="11" t="str">
        <f>IF(OR(COUNTIF(U4:U29,"B")=0,(COUNTA(U4:U29)-COUNTIF(U4:U29,"C"))=0),0,COUNTIF(U4:U29,"B")/(COUNTA(U4:U29)-COUNTIF(U4:U29,"C")))</f>
        <v>0</v>
      </c>
      <c r="V32" s="11" t="str">
        <f>IF(OR(COUNTIF(V4:V29,"B")=0,(COUNTA(V4:V29)-COUNTIF(V4:V29,"C"))=0),0,COUNTIF(V4:V29,"B")/(COUNTA(V4:V29)-COUNTIF(V4:V29,"C")))</f>
        <v>0</v>
      </c>
      <c r="W32" s="11"/>
      <c r="X3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13">
      <c r="A1" t="s">
        <v>56</v>
      </c>
    </row>
    <row r="2" spans="1:13">
      <c r="A2" s="2" t="s">
        <v>41</v>
      </c>
      <c r="B2" s="2" t="s">
        <v>41</v>
      </c>
      <c r="C2" s="3">
        <v>210336</v>
      </c>
      <c r="D2" s="3">
        <v>210765</v>
      </c>
      <c r="E2" s="3">
        <v>212134</v>
      </c>
      <c r="F2" s="3">
        <v>212902</v>
      </c>
      <c r="G2" s="3">
        <v>213264</v>
      </c>
      <c r="H2" s="3">
        <v>214106</v>
      </c>
      <c r="I2" s="3">
        <v>214163</v>
      </c>
      <c r="J2" s="3">
        <v>214825</v>
      </c>
      <c r="K2" s="3">
        <v>215863</v>
      </c>
      <c r="M2" s="2" t="s">
        <v>79</v>
      </c>
    </row>
    <row r="3" spans="1:13">
      <c r="A3" s="2" t="s">
        <v>80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M3" s="2" t="str">
        <f>SUM(C3:K3)</f>
        <v>0</v>
      </c>
    </row>
    <row r="4" spans="1:13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M4" s="10" t="s">
        <v>81</v>
      </c>
    </row>
    <row r="5" spans="1:13">
      <c r="A5" s="8" t="s">
        <v>43</v>
      </c>
      <c r="B5" s="5" t="s">
        <v>5</v>
      </c>
      <c r="C5" s="1" t="s">
        <v>82</v>
      </c>
      <c r="D5" s="1" t="s">
        <v>83</v>
      </c>
      <c r="E5" s="1" t="s">
        <v>83</v>
      </c>
      <c r="F5" s="1" t="s">
        <v>82</v>
      </c>
      <c r="G5" s="1" t="s">
        <v>82</v>
      </c>
      <c r="H5" s="1" t="s">
        <v>83</v>
      </c>
      <c r="I5" s="1" t="s">
        <v>83</v>
      </c>
      <c r="J5" s="1" t="s">
        <v>83</v>
      </c>
      <c r="K5" s="1" t="s">
        <v>83</v>
      </c>
      <c r="M5" s="10" t="str">
        <f>IF(OR(COUNTIF(C5:K5,"B")=0,(M3-(COUNTIF(C5:K5,"C")+COUNTIF(C5:K5,"")))=0),0,COUNTIF(C5:K5,"B")/(M3-(COUNTIF(C5:K5,"C")+COUNTIF(C5:K5,""))))</f>
        <v>0</v>
      </c>
    </row>
    <row r="6" spans="1:13">
      <c r="A6" s="8" t="s">
        <v>44</v>
      </c>
      <c r="B6" s="5" t="s">
        <v>6</v>
      </c>
      <c r="C6" s="1" t="s">
        <v>82</v>
      </c>
      <c r="D6" s="1" t="s">
        <v>82</v>
      </c>
      <c r="E6" s="1" t="s">
        <v>84</v>
      </c>
      <c r="F6" s="1" t="s">
        <v>82</v>
      </c>
      <c r="G6" s="1" t="s">
        <v>82</v>
      </c>
      <c r="H6" s="1" t="s">
        <v>83</v>
      </c>
      <c r="I6" s="1" t="s">
        <v>83</v>
      </c>
      <c r="J6" s="1" t="s">
        <v>82</v>
      </c>
      <c r="K6" s="1" t="s">
        <v>82</v>
      </c>
      <c r="M6" s="10" t="str">
        <f>IF(OR(COUNTIF(C6:K6,"B")=0,(M3-(COUNTIF(C6:K6,"C")+COUNTIF(C6:K6,"")))=0),0,COUNTIF(C6:K6,"B")/(M3-(COUNTIF(C6:K6,"C")+COUNTIF(C6:K6,""))))</f>
        <v>0</v>
      </c>
    </row>
    <row r="7" spans="1:13">
      <c r="A7" s="8" t="s">
        <v>45</v>
      </c>
      <c r="B7" s="5" t="s">
        <v>7</v>
      </c>
      <c r="C7" s="1" t="s">
        <v>82</v>
      </c>
      <c r="D7" s="1" t="s">
        <v>82</v>
      </c>
      <c r="E7" s="1" t="s">
        <v>82</v>
      </c>
      <c r="F7" s="1" t="s">
        <v>82</v>
      </c>
      <c r="G7" s="1" t="s">
        <v>82</v>
      </c>
      <c r="H7" s="1" t="s">
        <v>83</v>
      </c>
      <c r="I7" s="1" t="s">
        <v>83</v>
      </c>
      <c r="J7" s="1" t="s">
        <v>82</v>
      </c>
      <c r="K7" s="1" t="s">
        <v>82</v>
      </c>
      <c r="M7" s="10" t="str">
        <f>IF(OR(COUNTIF(C7:K7,"B")=0,(M3-(COUNTIF(C7:K7,"C")+COUNTIF(C7:K7,"")))=0),0,COUNTIF(C7:K7,"B")/(M3-(COUNTIF(C7:K7,"C")+COUNTIF(C7:K7,""))))</f>
        <v>0</v>
      </c>
    </row>
    <row r="8" spans="1:13">
      <c r="A8" s="8" t="s">
        <v>46</v>
      </c>
      <c r="B8" s="5" t="s">
        <v>8</v>
      </c>
      <c r="C8" s="1" t="s">
        <v>82</v>
      </c>
      <c r="D8" s="1" t="s">
        <v>84</v>
      </c>
      <c r="E8" s="1" t="s">
        <v>82</v>
      </c>
      <c r="F8" s="1" t="s">
        <v>82</v>
      </c>
      <c r="G8" s="1" t="s">
        <v>83</v>
      </c>
      <c r="H8" s="1" t="s">
        <v>83</v>
      </c>
      <c r="I8" s="1" t="s">
        <v>83</v>
      </c>
      <c r="J8" s="1" t="s">
        <v>82</v>
      </c>
      <c r="K8" s="1" t="s">
        <v>82</v>
      </c>
      <c r="M8" s="10" t="str">
        <f>IF(OR(COUNTIF(C8:K8,"B")=0,(M3-(COUNTIF(C8:K8,"C")+COUNTIF(C8:K8,"")))=0),0,COUNTIF(C8:K8,"B")/(M3-(COUNTIF(C8:K8,"C")+COUNTIF(C8:K8,""))))</f>
        <v>0</v>
      </c>
    </row>
    <row r="9" spans="1:13">
      <c r="A9" s="8" t="s">
        <v>47</v>
      </c>
      <c r="B9" s="5" t="s">
        <v>9</v>
      </c>
      <c r="C9" s="1" t="s">
        <v>83</v>
      </c>
      <c r="D9" s="1" t="s">
        <v>83</v>
      </c>
      <c r="E9" s="1" t="s">
        <v>83</v>
      </c>
      <c r="F9" s="1" t="s">
        <v>82</v>
      </c>
      <c r="G9" s="1" t="s">
        <v>83</v>
      </c>
      <c r="H9" s="1" t="s">
        <v>83</v>
      </c>
      <c r="I9" s="1" t="s">
        <v>83</v>
      </c>
      <c r="J9" s="1" t="s">
        <v>83</v>
      </c>
      <c r="K9" s="1" t="s">
        <v>83</v>
      </c>
      <c r="M9" s="10" t="str">
        <f>IF(OR(COUNTIF(C9:K9,"B")=0,(M3-(COUNTIF(C9:K9,"C")+COUNTIF(C9:K9,"")))=0),0,COUNTIF(C9:K9,"B")/(M3-(COUNTIF(C9:K9,"C")+COUNTIF(C9:K9,""))))</f>
        <v>0</v>
      </c>
    </row>
    <row r="10" spans="1:13">
      <c r="A10" s="8" t="s">
        <v>48</v>
      </c>
      <c r="B10" s="5" t="s">
        <v>12</v>
      </c>
      <c r="C10" s="1" t="s">
        <v>83</v>
      </c>
      <c r="D10" s="1" t="s">
        <v>83</v>
      </c>
      <c r="E10" s="1" t="s">
        <v>83</v>
      </c>
      <c r="F10" s="1" t="s">
        <v>83</v>
      </c>
      <c r="G10" s="1" t="s">
        <v>83</v>
      </c>
      <c r="H10" s="1" t="s">
        <v>83</v>
      </c>
      <c r="I10" s="1" t="s">
        <v>83</v>
      </c>
      <c r="J10" s="1" t="s">
        <v>83</v>
      </c>
      <c r="K10" s="1" t="s">
        <v>83</v>
      </c>
      <c r="M10" s="10" t="str">
        <f>IF(OR(COUNTIF(C10:K10,"B")=0,(M3-(COUNTIF(C10:K10,"C")+COUNTIF(C10:K10,"")))=0),0,COUNTIF(C10:K10,"B")/(M3-(COUNTIF(C10:K10,"C")+COUNTIF(C10:K10,""))))</f>
        <v>0</v>
      </c>
    </row>
    <row r="11" spans="1:13">
      <c r="A11" s="8" t="s">
        <v>49</v>
      </c>
      <c r="B11" s="5" t="s">
        <v>13</v>
      </c>
      <c r="C11" s="1" t="s">
        <v>83</v>
      </c>
      <c r="D11" s="1" t="s">
        <v>83</v>
      </c>
      <c r="E11" s="1" t="s">
        <v>83</v>
      </c>
      <c r="F11" s="1" t="s">
        <v>83</v>
      </c>
      <c r="G11" s="1" t="s">
        <v>83</v>
      </c>
      <c r="H11" s="1" t="s">
        <v>83</v>
      </c>
      <c r="I11" s="1" t="s">
        <v>83</v>
      </c>
      <c r="J11" s="1" t="s">
        <v>83</v>
      </c>
      <c r="K11" s="1" t="s">
        <v>83</v>
      </c>
      <c r="M11" s="10" t="str">
        <f>IF(OR(COUNTIF(C11:K11,"B")=0,(M3-(COUNTIF(C11:K11,"C")+COUNTIF(C11:K11,"")))=0),0,COUNTIF(C11:K11,"B")/(M3-(COUNTIF(C11:K11,"C")+COUNTIF(C11:K11,""))))</f>
        <v>0</v>
      </c>
    </row>
    <row r="12" spans="1:13">
      <c r="A12" s="8" t="s">
        <v>50</v>
      </c>
      <c r="B12" s="5" t="s">
        <v>14</v>
      </c>
      <c r="C12" s="1" t="s">
        <v>83</v>
      </c>
      <c r="D12" s="1" t="s">
        <v>83</v>
      </c>
      <c r="E12" s="1" t="s">
        <v>83</v>
      </c>
      <c r="F12" s="1" t="s">
        <v>83</v>
      </c>
      <c r="G12" s="1" t="s">
        <v>83</v>
      </c>
      <c r="H12" s="1" t="s">
        <v>82</v>
      </c>
      <c r="I12" s="1" t="s">
        <v>82</v>
      </c>
      <c r="J12" s="1" t="s">
        <v>83</v>
      </c>
      <c r="K12" s="1" t="s">
        <v>83</v>
      </c>
      <c r="M12" s="10" t="str">
        <f>IF(OR(COUNTIF(C12:K12,"B")=0,(M3-(COUNTIF(C12:K12,"C")+COUNTIF(C12:K12,"")))=0),0,COUNTIF(C12:K12,"B")/(M3-(COUNTIF(C12:K12,"C")+COUNTIF(C12:K12,""))))</f>
        <v>0</v>
      </c>
    </row>
    <row r="13" spans="1:13">
      <c r="A13" s="8" t="s">
        <v>51</v>
      </c>
      <c r="B13" s="5" t="s">
        <v>15</v>
      </c>
      <c r="C13" s="1" t="s">
        <v>83</v>
      </c>
      <c r="D13" s="1" t="s">
        <v>83</v>
      </c>
      <c r="E13" s="1" t="s">
        <v>83</v>
      </c>
      <c r="F13" s="1" t="s">
        <v>83</v>
      </c>
      <c r="G13" s="1" t="s">
        <v>83</v>
      </c>
      <c r="H13" s="1" t="s">
        <v>82</v>
      </c>
      <c r="I13" s="1" t="s">
        <v>82</v>
      </c>
      <c r="J13" s="1" t="s">
        <v>83</v>
      </c>
      <c r="K13" s="1" t="s">
        <v>83</v>
      </c>
      <c r="M13" s="10" t="str">
        <f>IF(OR(COUNTIF(C13:K13,"B")=0,(M3-(COUNTIF(C13:K13,"C")+COUNTIF(C13:K13,"")))=0),0,COUNTIF(C13:K13,"B")/(M3-(COUNTIF(C13:K13,"C")+COUNTIF(C13:K13,""))))</f>
        <v>0</v>
      </c>
    </row>
    <row r="14" spans="1:13">
      <c r="A14" s="4"/>
      <c r="B14" s="6" t="s">
        <v>23</v>
      </c>
      <c r="C14" s="7"/>
      <c r="D14" s="7"/>
      <c r="E14" s="7"/>
      <c r="F14" s="7"/>
      <c r="G14" s="7"/>
      <c r="H14" s="7"/>
      <c r="I14" s="7"/>
      <c r="J14" s="7"/>
      <c r="K14" s="7"/>
      <c r="M14" s="11"/>
    </row>
    <row r="15" spans="1:13">
      <c r="A15" s="8" t="s">
        <v>52</v>
      </c>
      <c r="B15" s="5" t="s">
        <v>24</v>
      </c>
      <c r="C15" s="1" t="s">
        <v>82</v>
      </c>
      <c r="D15" s="1" t="s">
        <v>82</v>
      </c>
      <c r="E15" s="1" t="s">
        <v>82</v>
      </c>
      <c r="F15" s="1" t="s">
        <v>82</v>
      </c>
      <c r="G15" s="1" t="s">
        <v>84</v>
      </c>
      <c r="H15" s="1" t="s">
        <v>82</v>
      </c>
      <c r="I15" s="1" t="s">
        <v>82</v>
      </c>
      <c r="J15" s="1" t="s">
        <v>82</v>
      </c>
      <c r="K15" s="1" t="s">
        <v>82</v>
      </c>
      <c r="M15" s="10" t="str">
        <f>IF(OR(COUNTIF(C15:K15,"B")=0,(M3-(COUNTIF(C15:K15,"C")+COUNTIF(C15:K15,"")))=0),0,COUNTIF(C15:K15,"B")/(M3-(COUNTIF(C15:K15,"C")+COUNTIF(C15:K15,""))))</f>
        <v>0</v>
      </c>
    </row>
    <row r="16" spans="1:13">
      <c r="A16" s="8" t="s">
        <v>53</v>
      </c>
      <c r="B16" s="5" t="s">
        <v>25</v>
      </c>
      <c r="C16" s="1" t="s">
        <v>82</v>
      </c>
      <c r="D16" s="1" t="s">
        <v>82</v>
      </c>
      <c r="E16" s="1" t="s">
        <v>82</v>
      </c>
      <c r="F16" s="1" t="s">
        <v>82</v>
      </c>
      <c r="G16" s="1" t="s">
        <v>82</v>
      </c>
      <c r="H16" s="1" t="s">
        <v>82</v>
      </c>
      <c r="I16" s="1" t="s">
        <v>82</v>
      </c>
      <c r="J16" s="1" t="s">
        <v>82</v>
      </c>
      <c r="K16" s="1" t="s">
        <v>82</v>
      </c>
      <c r="M16" s="10" t="str">
        <f>IF(OR(COUNTIF(C16:K16,"B")=0,(M3-(COUNTIF(C16:K16,"C")+COUNTIF(C16:K16,"")))=0),0,COUNTIF(C16:K16,"B")/(M3-(COUNTIF(C16:K16,"C")+COUNTIF(C16:K16,""))))</f>
        <v>0</v>
      </c>
    </row>
    <row r="17" spans="1:13">
      <c r="A17" s="8" t="s">
        <v>54</v>
      </c>
      <c r="B17" s="5" t="s">
        <v>26</v>
      </c>
      <c r="C17" s="1" t="s">
        <v>82</v>
      </c>
      <c r="D17" s="1" t="s">
        <v>82</v>
      </c>
      <c r="E17" s="1" t="s">
        <v>82</v>
      </c>
      <c r="F17" s="1" t="s">
        <v>82</v>
      </c>
      <c r="G17" s="1" t="s">
        <v>82</v>
      </c>
      <c r="H17" s="1" t="s">
        <v>82</v>
      </c>
      <c r="I17" s="1" t="s">
        <v>82</v>
      </c>
      <c r="J17" s="1" t="s">
        <v>82</v>
      </c>
      <c r="K17" s="1" t="s">
        <v>82</v>
      </c>
      <c r="M17" s="10" t="str">
        <f>IF(OR(COUNTIF(C17:K17,"B")=0,(M3-(COUNTIF(C17:K17,"C")+COUNTIF(C17:K17,"")))=0),0,COUNTIF(C17:K17,"B")/(M3-(COUNTIF(C17:K17,"C")+COUNTIF(C17:K17,""))))</f>
        <v>0</v>
      </c>
    </row>
    <row r="18" spans="1:13">
      <c r="A18" s="8" t="s">
        <v>55</v>
      </c>
      <c r="B18" s="5" t="s">
        <v>27</v>
      </c>
      <c r="C18" s="1" t="s">
        <v>82</v>
      </c>
      <c r="D18" s="1" t="s">
        <v>82</v>
      </c>
      <c r="E18" s="1" t="s">
        <v>82</v>
      </c>
      <c r="F18" s="1" t="s">
        <v>82</v>
      </c>
      <c r="G18" s="1" t="s">
        <v>82</v>
      </c>
      <c r="H18" s="1" t="s">
        <v>82</v>
      </c>
      <c r="I18" s="1" t="s">
        <v>82</v>
      </c>
      <c r="J18" s="1" t="s">
        <v>82</v>
      </c>
      <c r="K18" s="1" t="s">
        <v>82</v>
      </c>
      <c r="M18" s="10" t="str">
        <f>IF(OR(COUNTIF(C18:K18,"B")=0,(M3-(COUNTIF(C18:K18,"C")+COUNTIF(C18:K18,"")))=0),0,COUNTIF(C18:K18,"B")/(M3-(COUNTIF(C18:K18,"C")+COUNTIF(C18:K18,""))))</f>
        <v>0</v>
      </c>
    </row>
    <row r="19" spans="1:13">
      <c r="A19" s="8">
        <v>420554</v>
      </c>
      <c r="B19" s="5" t="s">
        <v>28</v>
      </c>
      <c r="C19" s="1" t="s">
        <v>83</v>
      </c>
      <c r="D19" s="1" t="s">
        <v>83</v>
      </c>
      <c r="E19" s="1" t="s">
        <v>83</v>
      </c>
      <c r="F19" s="1" t="s">
        <v>83</v>
      </c>
      <c r="G19" s="1" t="s">
        <v>83</v>
      </c>
      <c r="H19" s="1" t="s">
        <v>82</v>
      </c>
      <c r="I19" s="1" t="s">
        <v>82</v>
      </c>
      <c r="J19" s="1" t="s">
        <v>83</v>
      </c>
      <c r="K19" s="1" t="s">
        <v>83</v>
      </c>
      <c r="M19" s="10" t="str">
        <f>IF(OR(COUNTIF(C19:K19,"B")=0,(M3-(COUNTIF(C19:K19,"C")+COUNTIF(C19:K19,"")))=0),0,COUNTIF(C19:K19,"B")/(M3-(COUNTIF(C19:K19,"C")+COUNTIF(C19:K19,""))))</f>
        <v>0</v>
      </c>
    </row>
    <row r="20" spans="1:13">
      <c r="A20" s="8">
        <v>420661</v>
      </c>
      <c r="B20" s="5" t="s">
        <v>29</v>
      </c>
      <c r="C20" s="1" t="s">
        <v>83</v>
      </c>
      <c r="D20" s="1" t="s">
        <v>83</v>
      </c>
      <c r="E20" s="1" t="s">
        <v>83</v>
      </c>
      <c r="F20" s="1" t="s">
        <v>83</v>
      </c>
      <c r="G20" s="1" t="s">
        <v>83</v>
      </c>
      <c r="H20" s="1" t="s">
        <v>82</v>
      </c>
      <c r="I20" s="1" t="s">
        <v>82</v>
      </c>
      <c r="J20" s="1" t="s">
        <v>83</v>
      </c>
      <c r="K20" s="1" t="s">
        <v>83</v>
      </c>
      <c r="M20" s="10" t="str">
        <f>IF(OR(COUNTIF(C20:K20,"B")=0,(M3-(COUNTIF(C20:K20,"C")+COUNTIF(C20:K20,"")))=0),0,COUNTIF(C20:K20,"B")/(M3-(COUNTIF(C20:K20,"C")+COUNTIF(C20:K20,""))))</f>
        <v>0</v>
      </c>
    </row>
    <row r="21" spans="1:13">
      <c r="A21" s="8">
        <v>420679</v>
      </c>
      <c r="B21" s="5" t="s">
        <v>30</v>
      </c>
      <c r="C21" s="1" t="s">
        <v>83</v>
      </c>
      <c r="D21" s="1" t="s">
        <v>83</v>
      </c>
      <c r="E21" s="1" t="s">
        <v>83</v>
      </c>
      <c r="F21" s="1" t="s">
        <v>83</v>
      </c>
      <c r="G21" s="1" t="s">
        <v>83</v>
      </c>
      <c r="H21" s="1" t="s">
        <v>84</v>
      </c>
      <c r="I21" s="1" t="s">
        <v>82</v>
      </c>
      <c r="J21" s="1" t="s">
        <v>83</v>
      </c>
      <c r="K21" s="1" t="s">
        <v>83</v>
      </c>
      <c r="M21" s="10" t="str">
        <f>IF(OR(COUNTIF(C21:K21,"B")=0,(M3-(COUNTIF(C21:K21,"C")+COUNTIF(C21:K21,"")))=0),0,COUNTIF(C21:K21,"B")/(M3-(COUNTIF(C21:K21,"C")+COUNTIF(C21:K21,""))))</f>
        <v>0</v>
      </c>
    </row>
    <row r="22" spans="1:13">
      <c r="A22" s="8">
        <v>420711</v>
      </c>
      <c r="B22" s="5" t="s">
        <v>31</v>
      </c>
      <c r="C22" s="1" t="s">
        <v>83</v>
      </c>
      <c r="D22" s="1" t="s">
        <v>83</v>
      </c>
      <c r="E22" s="1" t="s">
        <v>83</v>
      </c>
      <c r="F22" s="1" t="s">
        <v>83</v>
      </c>
      <c r="G22" s="1" t="s">
        <v>83</v>
      </c>
      <c r="H22" s="1" t="s">
        <v>82</v>
      </c>
      <c r="I22" s="1" t="s">
        <v>83</v>
      </c>
      <c r="J22" s="1" t="s">
        <v>83</v>
      </c>
      <c r="K22" s="1" t="s">
        <v>83</v>
      </c>
      <c r="M22" s="10" t="str">
        <f>IF(OR(COUNTIF(C22:K22,"B")=0,(M3-(COUNTIF(C22:K22,"C")+COUNTIF(C22:K22,"")))=0),0,COUNTIF(C22:K22,"B")/(M3-(COUNTIF(C22:K22,"C")+COUNTIF(C22:K22,""))))</f>
        <v>0</v>
      </c>
    </row>
    <row r="23" spans="1:13">
      <c r="M23" s="11"/>
    </row>
    <row r="24" spans="1:13">
      <c r="B24" s="9" t="s">
        <v>86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/>
      <c r="M24" s="11"/>
    </row>
    <row r="25" spans="1:13">
      <c r="B25" s="9" t="s">
        <v>87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 t="str">
        <f>IF(OR(COUNTIF(K4:K22,"B")=0,(COUNTA(K4:K22)-COUNTIF(K4:K22,"C"))=0),0,COUNTIF(K4:K22,"B")/(COUNTA(K4:K22)-COUNTIF(K4:K22,"C")))</f>
        <v>0</v>
      </c>
      <c r="L25" s="11"/>
      <c r="M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MAN_JAN(23.01_29.01)</vt:lpstr>
      <vt:lpstr>PNS_JAN(23.01_29.01)</vt:lpstr>
      <vt:lpstr>WAT_JAN(23.01_29.01)</vt:lpstr>
      <vt:lpstr>WEL_JAN(23.01_29.01)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2026-01-29T10:54:34+08:00</dcterms:created>
  <dcterms:modified xsi:type="dcterms:W3CDTF">2026-01-29T10:54:34+08:00</dcterms:modified>
  <dc:title>Untitled Spreadsheet</dc:title>
  <dc:description/>
  <dc:subject/>
  <cp:keywords/>
  <cp:category/>
</cp:coreProperties>
</file>