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DEC(26.12_01.01)" sheetId="4" r:id="rId7"/>
    <sheet name="WAT_DEC(26.12_01.01)" sheetId="5" r:id="rId8"/>
    <sheet name="WEL_DEC(26.12_01.01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<sst xmlns="http://schemas.openxmlformats.org/spreadsheetml/2006/main" uniqueCount="74">
  <si>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Summary</t>
  </si>
  <si>
    <t>MAN</t>
  </si>
  <si>
    <t>MAN_DEC(26.12_01.01)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</si>
  <si>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</si>
  <si>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</si>
  <si>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</si>
  <si>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</si>
  <si>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</si>
  <si>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</si>
  <si>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</si>
  <si>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</si>
  <si>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</si>
  <si>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</si>
  <si>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</si>
  <si>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</si>
  <si>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</si>
  <si>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</si>
  <si>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</si>
  <si>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</si>
  <si>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</si>
  <si>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</si>
  <si>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</si>
  <si>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</si>
  <si>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</si>
  <si>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</si>
  <si>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</si>
  <si>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</si>
  <si>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</si>
  <si>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</si>
  <si>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</si>
  <si>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</si>
  <si>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WAT</t>
  </si>
  <si>
    <t>WAT_DEC(26.12_01.01)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</si>
  <si>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</si>
  <si>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</si>
  <si>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</si>
  <si>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</si>
  <si>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</si>
  <si>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WEL</t>
  </si>
  <si>
    <t>WEL_DEC(26.12_01.01)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</si>
  <si>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</si>
  <si>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</si>
  <si>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</si>
  <si>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</si>
  <si>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</si>
  <si>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</si>
  <si>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</si>
  <si>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</si>
  <si>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</si>
  <si>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</si>
  <si>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</si>
  <si>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</si>
  <si>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</si>
  <si>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</si>
  <si>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FB</t>
  </si>
  <si>
    <t>GH</t>
  </si>
  <si>
    <t>HU</t>
  </si>
  <si>
    <t>HZ</t>
  </si>
  <si>
    <t>KZ</t>
  </si>
  <si>
    <t>LT</t>
  </si>
  <si>
    <t>PP</t>
  </si>
  <si>
    <t>PV</t>
  </si>
  <si>
    <t>TJ</t>
  </si>
  <si>
    <t>TS</t>
  </si>
  <si>
    <t>WI</t>
  </si>
  <si>
    <t>Total no. of visits</t>
  </si>
  <si>
    <t>DEC(26.12_01.01)</t>
  </si>
  <si>
    <t>OOS %</t>
  </si>
  <si>
    <t>A</t>
  </si>
  <si>
    <t>C</t>
  </si>
  <si>
    <t>B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</si>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</sst>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'MAN_DEC(26.12_01.01)'!O5</f>
        <v>0</v>
      </c>
    </row>
    <row r="5" spans="1:3">
      <c r="A5" s="8">
        <v>877225</v>
      </c>
      <c r="B5" s="5" t="s">
        <v>6</v>
      </c>
      <c r="C5" s="10" t="str">
        <f>'MAN_DEC(26.12_01.01)'!O6</f>
        <v>0</v>
      </c>
    </row>
    <row r="6" spans="1:3">
      <c r="A6" s="8">
        <v>877571</v>
      </c>
      <c r="B6" s="5" t="s">
        <v>7</v>
      </c>
      <c r="C6" s="10" t="str">
        <f>'MAN_DEC(26.12_01.01)'!O7</f>
        <v>0</v>
      </c>
    </row>
    <row r="7" spans="1:3">
      <c r="A7" s="8">
        <v>877811</v>
      </c>
      <c r="B7" s="5" t="s">
        <v>8</v>
      </c>
      <c r="C7" s="10" t="str">
        <f>'MAN_DEC(26.12_01.01)'!O8</f>
        <v>0</v>
      </c>
    </row>
    <row r="8" spans="1:3">
      <c r="A8" s="8">
        <v>877852</v>
      </c>
      <c r="B8" s="5" t="s">
        <v>9</v>
      </c>
      <c r="C8" s="10" t="str">
        <f>'MAN_DEC(26.12_01.01)'!O9</f>
        <v>0</v>
      </c>
    </row>
    <row r="9" spans="1:3">
      <c r="A9" s="8">
        <v>913350</v>
      </c>
      <c r="B9" s="5" t="s">
        <v>10</v>
      </c>
      <c r="C9" s="10" t="str">
        <f>'MAN_DEC(26.12_01.01)'!O10</f>
        <v>0</v>
      </c>
    </row>
    <row r="10" spans="1:3">
      <c r="A10" s="8">
        <v>908251</v>
      </c>
      <c r="B10" s="5" t="s">
        <v>11</v>
      </c>
      <c r="C10" s="10" t="str">
        <f>'MAN_DEC(26.12_01.01)'!O11</f>
        <v>0</v>
      </c>
    </row>
    <row r="11" spans="1:3">
      <c r="A11" s="8">
        <v>568071</v>
      </c>
      <c r="B11" s="5" t="s">
        <v>12</v>
      </c>
      <c r="C11" s="10" t="str">
        <f>'MAN_DEC(26.12_01.01)'!O12</f>
        <v>0</v>
      </c>
    </row>
    <row r="12" spans="1:3">
      <c r="A12" s="8">
        <v>75960</v>
      </c>
      <c r="B12" s="5" t="s">
        <v>13</v>
      </c>
      <c r="C12" s="10" t="str">
        <f>'MAN_DEC(26.12_01.01)'!O13</f>
        <v>0</v>
      </c>
    </row>
    <row r="13" spans="1:3">
      <c r="A13" s="8">
        <v>77834</v>
      </c>
      <c r="B13" s="5" t="s">
        <v>14</v>
      </c>
      <c r="C13" s="10" t="str">
        <f>'MAN_DEC(26.12_01.01)'!O14</f>
        <v>0</v>
      </c>
    </row>
    <row r="14" spans="1:3">
      <c r="A14" s="8">
        <v>78063</v>
      </c>
      <c r="B14" s="5" t="s">
        <v>15</v>
      </c>
      <c r="C14" s="10" t="str">
        <f>'MAN_DEC(26.12_01.01)'!O15</f>
        <v>0</v>
      </c>
    </row>
    <row r="15" spans="1:3">
      <c r="A15" s="8">
        <v>615583</v>
      </c>
      <c r="B15" s="5" t="s">
        <v>16</v>
      </c>
      <c r="C15" s="10" t="str">
        <f>'MAN_DEC(26.12_01.01)'!O16</f>
        <v>0</v>
      </c>
    </row>
    <row r="16" spans="1:3">
      <c r="A16" s="8">
        <v>379206</v>
      </c>
      <c r="B16" s="5" t="s">
        <v>17</v>
      </c>
      <c r="C16" s="10" t="str">
        <f>'MAN_DEC(26.12_01.01)'!O17</f>
        <v>0</v>
      </c>
    </row>
    <row r="17" spans="1:3">
      <c r="A17" s="8">
        <v>379214</v>
      </c>
      <c r="B17" s="5" t="s">
        <v>18</v>
      </c>
      <c r="C17" s="10" t="str">
        <f>'MAN_DEC(26.12_01.01)'!O18</f>
        <v>0</v>
      </c>
    </row>
    <row r="18" spans="1:3">
      <c r="A18" s="8">
        <v>692582</v>
      </c>
      <c r="B18" s="5" t="s">
        <v>19</v>
      </c>
      <c r="C18" s="10" t="str">
        <f>'MAN_DEC(26.12_01.01)'!O19</f>
        <v>0</v>
      </c>
    </row>
    <row r="19" spans="1:3">
      <c r="A19" s="8">
        <v>130666</v>
      </c>
      <c r="B19" s="5" t="s">
        <v>20</v>
      </c>
      <c r="C19" s="10" t="str">
        <f>'MAN_DEC(26.12_01.01)'!O20</f>
        <v>0</v>
      </c>
    </row>
    <row r="20" spans="1:3">
      <c r="A20" s="8">
        <v>389726</v>
      </c>
      <c r="B20" s="5" t="s">
        <v>21</v>
      </c>
      <c r="C20" s="10" t="str">
        <f>'MAN_DEC(26.12_01.01)'!O21</f>
        <v>0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 t="str">
        <f>'MAN_DEC(26.12_01.01)'!O23</f>
        <v>0</v>
      </c>
    </row>
    <row r="23" spans="1:3">
      <c r="A23" s="8">
        <v>844530</v>
      </c>
      <c r="B23" s="5" t="s">
        <v>24</v>
      </c>
      <c r="C23" s="10" t="str">
        <f>'MAN_DEC(26.12_01.01)'!O24</f>
        <v>0</v>
      </c>
    </row>
    <row r="24" spans="1:3">
      <c r="A24" s="8">
        <v>844548</v>
      </c>
      <c r="B24" s="5" t="s">
        <v>25</v>
      </c>
      <c r="C24" s="10" t="str">
        <f>'MAN_DEC(26.12_01.01)'!O25</f>
        <v>0</v>
      </c>
    </row>
    <row r="25" spans="1:3">
      <c r="A25" s="8">
        <v>844720</v>
      </c>
      <c r="B25" s="5" t="s">
        <v>26</v>
      </c>
      <c r="C25" s="10" t="str">
        <f>'MAN_DEC(26.12_01.01)'!O26</f>
        <v>0</v>
      </c>
    </row>
    <row r="26" spans="1:3">
      <c r="A26" s="8">
        <v>783563</v>
      </c>
      <c r="B26" s="5" t="s">
        <v>27</v>
      </c>
      <c r="C26" s="10" t="str">
        <f>'MAN_DEC(26.12_01.01)'!O27</f>
        <v>0</v>
      </c>
    </row>
    <row r="27" spans="1:3">
      <c r="A27" s="8">
        <v>783696</v>
      </c>
      <c r="B27" s="5" t="s">
        <v>28</v>
      </c>
      <c r="C27" s="10" t="str">
        <f>'MAN_DEC(26.12_01.01)'!O28</f>
        <v>0</v>
      </c>
    </row>
    <row r="28" spans="1:3">
      <c r="A28" s="8">
        <v>784249</v>
      </c>
      <c r="B28" s="5" t="s">
        <v>29</v>
      </c>
      <c r="C28" s="10" t="str">
        <f>'MAN_DEC(26.12_01.01)'!O29</f>
        <v>0</v>
      </c>
    </row>
    <row r="29" spans="1:3">
      <c r="A29" s="8">
        <v>784306</v>
      </c>
      <c r="B29" s="5" t="s">
        <v>30</v>
      </c>
      <c r="C29" s="10" t="str">
        <f>'MAN_DEC(26.12_01.01)'!O30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'WAT_DEC(26.12_01.01)'!M5</f>
        <v>0</v>
      </c>
    </row>
    <row r="5" spans="1:3">
      <c r="A5" s="8">
        <v>801699</v>
      </c>
      <c r="B5" s="5" t="s">
        <v>34</v>
      </c>
      <c r="C5" s="10" t="str">
        <f>'WAT_DEC(26.12_01.01)'!M6</f>
        <v>0</v>
      </c>
    </row>
    <row r="6" spans="1:3">
      <c r="A6" s="8">
        <v>801701</v>
      </c>
      <c r="B6" s="5" t="s">
        <v>35</v>
      </c>
      <c r="C6" s="10" t="str">
        <f>'WAT_DEC(26.12_01.01)'!M7</f>
        <v>0</v>
      </c>
    </row>
    <row r="7" spans="1:3">
      <c r="A7" s="8">
        <v>801700</v>
      </c>
      <c r="B7" s="5" t="s">
        <v>36</v>
      </c>
      <c r="C7" s="10" t="str">
        <f>'WAT_DEC(26.12_01.01)'!M8</f>
        <v>0</v>
      </c>
    </row>
    <row r="8" spans="1:3">
      <c r="A8" s="8">
        <v>801702</v>
      </c>
      <c r="B8" s="5" t="s">
        <v>37</v>
      </c>
      <c r="C8" s="10" t="str">
        <f>'WAT_DEC(26.12_01.01)'!M9</f>
        <v>0</v>
      </c>
    </row>
    <row r="9" spans="1:3">
      <c r="A9" s="8">
        <v>128954</v>
      </c>
      <c r="B9" s="5" t="s">
        <v>12</v>
      </c>
      <c r="C9" s="10" t="str">
        <f>'WAT_DEC(26.12_01.01)'!M10</f>
        <v>0</v>
      </c>
    </row>
    <row r="10" spans="1:3">
      <c r="A10" s="8">
        <v>128956</v>
      </c>
      <c r="B10" s="5" t="s">
        <v>13</v>
      </c>
      <c r="C10" s="10" t="str">
        <f>'WAT_DEC(26.12_01.01)'!M11</f>
        <v>0</v>
      </c>
    </row>
    <row r="11" spans="1:3">
      <c r="A11" s="8">
        <v>128959</v>
      </c>
      <c r="B11" s="5" t="s">
        <v>14</v>
      </c>
      <c r="C11" s="10" t="str">
        <f>'WAT_DEC(26.12_01.01)'!M12</f>
        <v>0</v>
      </c>
    </row>
    <row r="12" spans="1:3">
      <c r="A12" s="8">
        <v>128964</v>
      </c>
      <c r="B12" s="5" t="s">
        <v>15</v>
      </c>
      <c r="C12" s="10" t="str">
        <f>'WAT_DEC(26.12_01.01)'!M13</f>
        <v>0</v>
      </c>
    </row>
    <row r="13" spans="1:3">
      <c r="A13" s="8">
        <v>465446</v>
      </c>
      <c r="B13" s="5" t="s">
        <v>16</v>
      </c>
      <c r="C13" s="10" t="str">
        <f>'WAT_DEC(26.12_01.01)'!M14</f>
        <v>0</v>
      </c>
    </row>
    <row r="14" spans="1:3">
      <c r="A14" s="8">
        <v>818529</v>
      </c>
      <c r="B14" s="5" t="s">
        <v>17</v>
      </c>
      <c r="C14" s="10" t="str">
        <f>'WAT_DEC(26.12_01.01)'!M15</f>
        <v>0</v>
      </c>
    </row>
    <row r="15" spans="1:3">
      <c r="A15" s="8">
        <v>818530</v>
      </c>
      <c r="B15" s="5" t="s">
        <v>18</v>
      </c>
      <c r="C15" s="10" t="str">
        <f>'WAT_DEC(26.12_01.01)'!M16</f>
        <v>0</v>
      </c>
    </row>
    <row r="16" spans="1:3">
      <c r="A16" s="8">
        <v>805978</v>
      </c>
      <c r="B16" s="5" t="s">
        <v>19</v>
      </c>
      <c r="C16" s="10" t="str">
        <f>'WAT_DEC(26.12_01.01)'!M17</f>
        <v>0</v>
      </c>
    </row>
    <row r="17" spans="1:3">
      <c r="A17" s="8">
        <v>188883</v>
      </c>
      <c r="B17" s="5" t="s">
        <v>20</v>
      </c>
      <c r="C17" s="10" t="str">
        <f>'WAT_DEC(26.12_01.01)'!M18</f>
        <v>0</v>
      </c>
    </row>
    <row r="18" spans="1:3">
      <c r="A18" s="8">
        <v>805144</v>
      </c>
      <c r="B18" s="5" t="s">
        <v>21</v>
      </c>
      <c r="C18" s="10" t="str">
        <f>'WAT_DEC(26.12_01.01)'!M19</f>
        <v>0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 t="str">
        <f>'WAT_DEC(26.12_01.01)'!M21</f>
        <v>0</v>
      </c>
    </row>
    <row r="21" spans="1:3">
      <c r="A21" s="8">
        <v>819784</v>
      </c>
      <c r="B21" s="5" t="s">
        <v>24</v>
      </c>
      <c r="C21" s="10" t="str">
        <f>'WAT_DEC(26.12_01.01)'!M22</f>
        <v>0</v>
      </c>
    </row>
    <row r="22" spans="1:3">
      <c r="A22" s="8">
        <v>819785</v>
      </c>
      <c r="B22" s="5" t="s">
        <v>25</v>
      </c>
      <c r="C22" s="10" t="str">
        <f>'WAT_DEC(26.12_01.01)'!M23</f>
        <v>0</v>
      </c>
    </row>
    <row r="23" spans="1:3">
      <c r="A23" s="8">
        <v>819786</v>
      </c>
      <c r="B23" s="5" t="s">
        <v>26</v>
      </c>
      <c r="C23" s="10" t="str">
        <f>'WAT_DEC(26.12_01.01)'!M24</f>
        <v>0</v>
      </c>
    </row>
    <row r="24" spans="1:3">
      <c r="A24" s="8">
        <v>245757</v>
      </c>
      <c r="B24" s="5" t="s">
        <v>27</v>
      </c>
      <c r="C24" s="10" t="str">
        <f>'WAT_DEC(26.12_01.01)'!M25</f>
        <v>0</v>
      </c>
    </row>
    <row r="25" spans="1:3">
      <c r="A25" s="8">
        <v>245827</v>
      </c>
      <c r="B25" s="5" t="s">
        <v>28</v>
      </c>
      <c r="C25" s="10" t="str">
        <f>'WAT_DEC(26.12_01.01)'!M26</f>
        <v>0</v>
      </c>
    </row>
    <row r="26" spans="1:3">
      <c r="A26" s="8">
        <v>245817</v>
      </c>
      <c r="B26" s="5" t="s">
        <v>29</v>
      </c>
      <c r="C26" s="10" t="str">
        <f>'WAT_DEC(26.12_01.01)'!M27</f>
        <v>0</v>
      </c>
    </row>
    <row r="27" spans="1:3">
      <c r="A27" s="8">
        <v>245765</v>
      </c>
      <c r="B27" s="5" t="s">
        <v>30</v>
      </c>
      <c r="C27" s="10" t="str">
        <f>'WAT_DEC(26.12_01.01)'!M28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40</v>
      </c>
      <c r="B4" s="5" t="s">
        <v>5</v>
      </c>
      <c r="C4" s="10" t="str">
        <f>'WEL_DEC(26.12_01.01)'!G5</f>
        <v>0</v>
      </c>
    </row>
    <row r="5" spans="1:3">
      <c r="A5" s="8" t="s">
        <v>41</v>
      </c>
      <c r="B5" s="5" t="s">
        <v>6</v>
      </c>
      <c r="C5" s="10" t="str">
        <f>'WEL_DEC(26.12_01.01)'!G6</f>
        <v>0</v>
      </c>
    </row>
    <row r="6" spans="1:3">
      <c r="A6" s="8" t="s">
        <v>42</v>
      </c>
      <c r="B6" s="5" t="s">
        <v>7</v>
      </c>
      <c r="C6" s="10" t="str">
        <f>'WEL_DEC(26.12_01.01)'!G7</f>
        <v>0</v>
      </c>
    </row>
    <row r="7" spans="1:3">
      <c r="A7" s="8" t="s">
        <v>43</v>
      </c>
      <c r="B7" s="5" t="s">
        <v>8</v>
      </c>
      <c r="C7" s="10" t="str">
        <f>'WEL_DEC(26.12_01.01)'!G8</f>
        <v>0</v>
      </c>
    </row>
    <row r="8" spans="1:3">
      <c r="A8" s="8" t="s">
        <v>44</v>
      </c>
      <c r="B8" s="5" t="s">
        <v>9</v>
      </c>
      <c r="C8" s="10" t="str">
        <f>'WEL_DEC(26.12_01.01)'!G9</f>
        <v>0</v>
      </c>
    </row>
    <row r="9" spans="1:3">
      <c r="A9" s="8" t="s">
        <v>45</v>
      </c>
      <c r="B9" s="5" t="s">
        <v>12</v>
      </c>
      <c r="C9" s="10" t="str">
        <f>'WEL_DEC(26.12_01.01)'!G10</f>
        <v>0</v>
      </c>
    </row>
    <row r="10" spans="1:3">
      <c r="A10" s="8" t="s">
        <v>46</v>
      </c>
      <c r="B10" s="5" t="s">
        <v>13</v>
      </c>
      <c r="C10" s="10" t="str">
        <f>'WEL_DEC(26.12_01.01)'!G11</f>
        <v>0</v>
      </c>
    </row>
    <row r="11" spans="1:3">
      <c r="A11" s="8" t="s">
        <v>47</v>
      </c>
      <c r="B11" s="5" t="s">
        <v>14</v>
      </c>
      <c r="C11" s="10" t="str">
        <f>'WEL_DEC(26.12_01.01)'!G12</f>
        <v>0</v>
      </c>
    </row>
    <row r="12" spans="1:3">
      <c r="A12" s="8" t="s">
        <v>48</v>
      </c>
      <c r="B12" s="5" t="s">
        <v>15</v>
      </c>
      <c r="C12" s="10" t="str">
        <f>'WEL_DEC(26.12_01.01)'!G13</f>
        <v>0</v>
      </c>
    </row>
    <row r="13" spans="1:3">
      <c r="A13" s="4"/>
      <c r="B13" s="6" t="s">
        <v>22</v>
      </c>
    </row>
    <row r="14" spans="1:3">
      <c r="A14" s="8" t="s">
        <v>49</v>
      </c>
      <c r="B14" s="5" t="s">
        <v>23</v>
      </c>
      <c r="C14" s="10" t="str">
        <f>'WEL_DEC(26.12_01.01)'!G15</f>
        <v>0</v>
      </c>
    </row>
    <row r="15" spans="1:3">
      <c r="A15" s="8" t="s">
        <v>50</v>
      </c>
      <c r="B15" s="5" t="s">
        <v>24</v>
      </c>
      <c r="C15" s="10" t="str">
        <f>'WEL_DEC(26.12_01.01)'!G16</f>
        <v>0</v>
      </c>
    </row>
    <row r="16" spans="1:3">
      <c r="A16" s="8" t="s">
        <v>51</v>
      </c>
      <c r="B16" s="5" t="s">
        <v>25</v>
      </c>
      <c r="C16" s="10" t="str">
        <f>'WEL_DEC(26.12_01.01)'!G17</f>
        <v>0</v>
      </c>
    </row>
    <row r="17" spans="1:3">
      <c r="A17" s="8" t="s">
        <v>52</v>
      </c>
      <c r="B17" s="5" t="s">
        <v>26</v>
      </c>
      <c r="C17" s="10" t="str">
        <f>'WEL_DEC(26.12_01.01)'!G18</f>
        <v>0</v>
      </c>
    </row>
    <row r="18" spans="1:3">
      <c r="A18" s="8">
        <v>420554</v>
      </c>
      <c r="B18" s="5" t="s">
        <v>27</v>
      </c>
      <c r="C18" s="10" t="str">
        <f>'WEL_DEC(26.12_01.01)'!G19</f>
        <v>0</v>
      </c>
    </row>
    <row r="19" spans="1:3">
      <c r="A19" s="8">
        <v>420661</v>
      </c>
      <c r="B19" s="5" t="s">
        <v>28</v>
      </c>
      <c r="C19" s="10" t="str">
        <f>'WEL_DEC(26.12_01.01)'!G20</f>
        <v>0</v>
      </c>
    </row>
    <row r="20" spans="1:3">
      <c r="A20" s="8">
        <v>420679</v>
      </c>
      <c r="B20" s="5" t="s">
        <v>29</v>
      </c>
      <c r="C20" s="10" t="str">
        <f>'WEL_DEC(26.12_01.01)'!G21</f>
        <v>0</v>
      </c>
    </row>
    <row r="21" spans="1:3">
      <c r="A21" s="8">
        <v>420711</v>
      </c>
      <c r="B21" s="5" t="s">
        <v>30</v>
      </c>
      <c r="C21" s="10" t="str">
        <f>'WEL_DEC(26.12_01.01)'!G22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5">
      <c r="A1" t="s">
        <v>53</v>
      </c>
    </row>
    <row r="2" spans="1:15">
      <c r="A2" s="2" t="s">
        <v>1</v>
      </c>
      <c r="B2" s="2" t="s">
        <v>1</v>
      </c>
      <c r="C2" s="3" t="s">
        <v>54</v>
      </c>
      <c r="D2" s="3" t="s">
        <v>55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60</v>
      </c>
      <c r="J2" s="3" t="s">
        <v>61</v>
      </c>
      <c r="K2" s="3" t="s">
        <v>62</v>
      </c>
      <c r="L2" s="3" t="s">
        <v>63</v>
      </c>
      <c r="M2" s="3" t="s">
        <v>64</v>
      </c>
      <c r="O2" s="2" t="s">
        <v>65</v>
      </c>
    </row>
    <row r="3" spans="1:15">
      <c r="A3" s="2" t="s">
        <v>66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O3" s="2" t="str">
        <f>SUM(C3:M3)</f>
        <v>0</v>
      </c>
    </row>
    <row r="4" spans="1:1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10" t="s">
        <v>67</v>
      </c>
    </row>
    <row r="5" spans="1:15">
      <c r="A5" s="8">
        <v>877183</v>
      </c>
      <c r="B5" s="5" t="s">
        <v>5</v>
      </c>
      <c r="C5" s="1" t="s">
        <v>68</v>
      </c>
      <c r="D5" s="1" t="s">
        <v>68</v>
      </c>
      <c r="E5" s="1" t="s">
        <v>68</v>
      </c>
      <c r="F5" s="1" t="s">
        <v>68</v>
      </c>
      <c r="G5" s="1" t="s">
        <v>68</v>
      </c>
      <c r="H5" s="1" t="s">
        <v>68</v>
      </c>
      <c r="I5" s="1" t="s">
        <v>68</v>
      </c>
      <c r="J5" s="1" t="s">
        <v>68</v>
      </c>
      <c r="K5" s="1" t="s">
        <v>68</v>
      </c>
      <c r="L5" s="1" t="s">
        <v>68</v>
      </c>
      <c r="M5" s="1" t="s">
        <v>68</v>
      </c>
      <c r="O5" s="10" t="str">
        <f>IF(OR(COUNTIF(C5:M5,"B")=0,(O3-(COUNTIF(C5:M5,"C")+COUNTIF(C5:M5,"")))=0),0,COUNTIF(C5:M5,"B")/(O3-(COUNTIF(C5:M5,"C")+COUNTIF(C5:M5,""))))</f>
        <v>0</v>
      </c>
    </row>
    <row r="6" spans="1:15">
      <c r="A6" s="8">
        <v>877225</v>
      </c>
      <c r="B6" s="5" t="s">
        <v>6</v>
      </c>
      <c r="C6" s="1" t="s">
        <v>68</v>
      </c>
      <c r="D6" s="1" t="s">
        <v>68</v>
      </c>
      <c r="E6" s="1" t="s">
        <v>68</v>
      </c>
      <c r="F6" s="1" t="s">
        <v>68</v>
      </c>
      <c r="G6" s="1" t="s">
        <v>68</v>
      </c>
      <c r="H6" s="1" t="s">
        <v>68</v>
      </c>
      <c r="I6" s="1" t="s">
        <v>68</v>
      </c>
      <c r="J6" s="1" t="s">
        <v>68</v>
      </c>
      <c r="K6" s="1" t="s">
        <v>68</v>
      </c>
      <c r="L6" s="1" t="s">
        <v>68</v>
      </c>
      <c r="M6" s="1" t="s">
        <v>68</v>
      </c>
      <c r="O6" s="10" t="str">
        <f>IF(OR(COUNTIF(C6:M6,"B")=0,(O3-(COUNTIF(C6:M6,"C")+COUNTIF(C6:M6,"")))=0),0,COUNTIF(C6:M6,"B")/(O3-(COUNTIF(C6:M6,"C")+COUNTIF(C6:M6,""))))</f>
        <v>0</v>
      </c>
    </row>
    <row r="7" spans="1:15">
      <c r="A7" s="8">
        <v>877571</v>
      </c>
      <c r="B7" s="5" t="s">
        <v>7</v>
      </c>
      <c r="C7" s="1" t="s">
        <v>68</v>
      </c>
      <c r="D7" s="1" t="s">
        <v>68</v>
      </c>
      <c r="E7" s="1" t="s">
        <v>68</v>
      </c>
      <c r="F7" s="1" t="s">
        <v>68</v>
      </c>
      <c r="G7" s="1" t="s">
        <v>68</v>
      </c>
      <c r="H7" s="1" t="s">
        <v>68</v>
      </c>
      <c r="I7" s="1" t="s">
        <v>68</v>
      </c>
      <c r="J7" s="1" t="s">
        <v>68</v>
      </c>
      <c r="K7" s="1" t="s">
        <v>68</v>
      </c>
      <c r="L7" s="1" t="s">
        <v>68</v>
      </c>
      <c r="M7" s="1" t="s">
        <v>68</v>
      </c>
      <c r="O7" s="10" t="str">
        <f>IF(OR(COUNTIF(C7:M7,"B")=0,(O3-(COUNTIF(C7:M7,"C")+COUNTIF(C7:M7,"")))=0),0,COUNTIF(C7:M7,"B")/(O3-(COUNTIF(C7:M7,"C")+COUNTIF(C7:M7,""))))</f>
        <v>0</v>
      </c>
    </row>
    <row r="8" spans="1:15">
      <c r="A8" s="8">
        <v>877811</v>
      </c>
      <c r="B8" s="5" t="s">
        <v>8</v>
      </c>
      <c r="C8" s="1" t="s">
        <v>68</v>
      </c>
      <c r="D8" s="1" t="s">
        <v>68</v>
      </c>
      <c r="E8" s="1" t="s">
        <v>69</v>
      </c>
      <c r="F8" s="1" t="s">
        <v>70</v>
      </c>
      <c r="G8" s="1" t="s">
        <v>68</v>
      </c>
      <c r="H8" s="1" t="s">
        <v>68</v>
      </c>
      <c r="I8" s="1" t="s">
        <v>68</v>
      </c>
      <c r="J8" s="1" t="s">
        <v>69</v>
      </c>
      <c r="K8" s="1" t="s">
        <v>68</v>
      </c>
      <c r="L8" s="1" t="s">
        <v>69</v>
      </c>
      <c r="M8" s="1" t="s">
        <v>68</v>
      </c>
      <c r="O8" s="10" t="str">
        <f>IF(OR(COUNTIF(C8:M8,"B")=0,(O3-(COUNTIF(C8:M8,"C")+COUNTIF(C8:M8,"")))=0),0,COUNTIF(C8:M8,"B")/(O3-(COUNTIF(C8:M8,"C")+COUNTIF(C8:M8,""))))</f>
        <v>0</v>
      </c>
    </row>
    <row r="9" spans="1:15">
      <c r="A9" s="8">
        <v>877852</v>
      </c>
      <c r="B9" s="5" t="s">
        <v>9</v>
      </c>
      <c r="C9" s="1" t="s">
        <v>68</v>
      </c>
      <c r="D9" s="1" t="s">
        <v>68</v>
      </c>
      <c r="E9" s="1" t="s">
        <v>69</v>
      </c>
      <c r="F9" s="1" t="s">
        <v>68</v>
      </c>
      <c r="G9" s="1" t="s">
        <v>68</v>
      </c>
      <c r="H9" s="1" t="s">
        <v>68</v>
      </c>
      <c r="I9" s="1" t="s">
        <v>68</v>
      </c>
      <c r="J9" s="1" t="s">
        <v>69</v>
      </c>
      <c r="K9" s="1" t="s">
        <v>68</v>
      </c>
      <c r="L9" s="1" t="s">
        <v>69</v>
      </c>
      <c r="M9" s="1" t="s">
        <v>68</v>
      </c>
      <c r="O9" s="10" t="str">
        <f>IF(OR(COUNTIF(C9:M9,"B")=0,(O3-(COUNTIF(C9:M9,"C")+COUNTIF(C9:M9,"")))=0),0,COUNTIF(C9:M9,"B")/(O3-(COUNTIF(C9:M9,"C")+COUNTIF(C9:M9,""))))</f>
        <v>0</v>
      </c>
    </row>
    <row r="10" spans="1:15">
      <c r="A10" s="8">
        <v>913350</v>
      </c>
      <c r="B10" s="5" t="s">
        <v>10</v>
      </c>
      <c r="C10" s="1" t="s">
        <v>69</v>
      </c>
      <c r="D10" s="1" t="s">
        <v>69</v>
      </c>
      <c r="E10" s="1" t="s">
        <v>69</v>
      </c>
      <c r="F10" s="1" t="s">
        <v>69</v>
      </c>
      <c r="G10" s="1" t="s">
        <v>69</v>
      </c>
      <c r="H10" s="1" t="s">
        <v>69</v>
      </c>
      <c r="I10" s="1" t="s">
        <v>69</v>
      </c>
      <c r="J10" s="1" t="s">
        <v>69</v>
      </c>
      <c r="K10" s="1" t="s">
        <v>69</v>
      </c>
      <c r="L10" s="1" t="s">
        <v>69</v>
      </c>
      <c r="M10" s="1" t="s">
        <v>69</v>
      </c>
      <c r="O10" s="10" t="str">
        <f>IF(OR(COUNTIF(C10:M10,"B")=0,(O3-(COUNTIF(C10:M10,"C")+COUNTIF(C10:M10,"")))=0),0,COUNTIF(C10:M10,"B")/(O3-(COUNTIF(C10:M10,"C")+COUNTIF(C10:M10,""))))</f>
        <v>0</v>
      </c>
    </row>
    <row r="11" spans="1:15">
      <c r="A11" s="8">
        <v>908251</v>
      </c>
      <c r="B11" s="5" t="s">
        <v>11</v>
      </c>
      <c r="C11" s="1" t="s">
        <v>69</v>
      </c>
      <c r="D11" s="1" t="s">
        <v>69</v>
      </c>
      <c r="E11" s="1" t="s">
        <v>69</v>
      </c>
      <c r="F11" s="1" t="s">
        <v>69</v>
      </c>
      <c r="G11" s="1" t="s">
        <v>69</v>
      </c>
      <c r="H11" s="1" t="s">
        <v>69</v>
      </c>
      <c r="I11" s="1" t="s">
        <v>69</v>
      </c>
      <c r="J11" s="1" t="s">
        <v>69</v>
      </c>
      <c r="K11" s="1" t="s">
        <v>69</v>
      </c>
      <c r="L11" s="1" t="s">
        <v>69</v>
      </c>
      <c r="M11" s="1" t="s">
        <v>69</v>
      </c>
      <c r="O11" s="10" t="str">
        <f>IF(OR(COUNTIF(C11:M11,"B")=0,(O3-(COUNTIF(C11:M11,"C")+COUNTIF(C11:M11,"")))=0),0,COUNTIF(C11:M11,"B")/(O3-(COUNTIF(C11:M11,"C")+COUNTIF(C11:M11,""))))</f>
        <v>0</v>
      </c>
    </row>
    <row r="12" spans="1:15">
      <c r="A12" s="8">
        <v>568071</v>
      </c>
      <c r="B12" s="5" t="s">
        <v>12</v>
      </c>
      <c r="C12" s="1" t="s">
        <v>68</v>
      </c>
      <c r="D12" s="1" t="s">
        <v>68</v>
      </c>
      <c r="E12" s="1" t="s">
        <v>68</v>
      </c>
      <c r="F12" s="1" t="s">
        <v>68</v>
      </c>
      <c r="G12" s="1" t="s">
        <v>68</v>
      </c>
      <c r="H12" s="1" t="s">
        <v>68</v>
      </c>
      <c r="I12" s="1" t="s">
        <v>68</v>
      </c>
      <c r="J12" s="1" t="s">
        <v>69</v>
      </c>
      <c r="K12" s="1" t="s">
        <v>68</v>
      </c>
      <c r="L12" s="1" t="s">
        <v>68</v>
      </c>
      <c r="M12" s="1" t="s">
        <v>68</v>
      </c>
      <c r="O12" s="10" t="str">
        <f>IF(OR(COUNTIF(C12:M12,"B")=0,(O3-(COUNTIF(C12:M12,"C")+COUNTIF(C12:M12,"")))=0),0,COUNTIF(C12:M12,"B")/(O3-(COUNTIF(C12:M12,"C")+COUNTIF(C12:M12,""))))</f>
        <v>0</v>
      </c>
    </row>
    <row r="13" spans="1:15">
      <c r="A13" s="8">
        <v>75960</v>
      </c>
      <c r="B13" s="5" t="s">
        <v>13</v>
      </c>
      <c r="C13" s="1" t="s">
        <v>70</v>
      </c>
      <c r="D13" s="1" t="s">
        <v>68</v>
      </c>
      <c r="E13" s="1" t="s">
        <v>70</v>
      </c>
      <c r="F13" s="1" t="s">
        <v>70</v>
      </c>
      <c r="G13" s="1" t="s">
        <v>68</v>
      </c>
      <c r="H13" s="1" t="s">
        <v>70</v>
      </c>
      <c r="I13" s="1" t="s">
        <v>70</v>
      </c>
      <c r="J13" s="1" t="s">
        <v>68</v>
      </c>
      <c r="K13" s="1" t="s">
        <v>68</v>
      </c>
      <c r="L13" s="1" t="s">
        <v>70</v>
      </c>
      <c r="M13" s="1" t="s">
        <v>68</v>
      </c>
      <c r="O13" s="10" t="str">
        <f>IF(OR(COUNTIF(C13:M13,"B")=0,(O3-(COUNTIF(C13:M13,"C")+COUNTIF(C13:M13,"")))=0),0,COUNTIF(C13:M13,"B")/(O3-(COUNTIF(C13:M13,"C")+COUNTIF(C13:M13,""))))</f>
        <v>0</v>
      </c>
    </row>
    <row r="14" spans="1:15">
      <c r="A14" s="8">
        <v>77834</v>
      </c>
      <c r="B14" s="5" t="s">
        <v>14</v>
      </c>
      <c r="C14" s="1" t="s">
        <v>68</v>
      </c>
      <c r="D14" s="1" t="s">
        <v>68</v>
      </c>
      <c r="E14" s="1" t="s">
        <v>68</v>
      </c>
      <c r="F14" s="1" t="s">
        <v>68</v>
      </c>
      <c r="G14" s="1" t="s">
        <v>68</v>
      </c>
      <c r="H14" s="1" t="s">
        <v>68</v>
      </c>
      <c r="I14" s="1" t="s">
        <v>68</v>
      </c>
      <c r="J14" s="1" t="s">
        <v>68</v>
      </c>
      <c r="K14" s="1" t="s">
        <v>68</v>
      </c>
      <c r="L14" s="1" t="s">
        <v>70</v>
      </c>
      <c r="M14" s="1" t="s">
        <v>68</v>
      </c>
      <c r="O14" s="10" t="str">
        <f>IF(OR(COUNTIF(C14:M14,"B")=0,(O3-(COUNTIF(C14:M14,"C")+COUNTIF(C14:M14,"")))=0),0,COUNTIF(C14:M14,"B")/(O3-(COUNTIF(C14:M14,"C")+COUNTIF(C14:M14,""))))</f>
        <v>0</v>
      </c>
    </row>
    <row r="15" spans="1:15">
      <c r="A15" s="8">
        <v>78063</v>
      </c>
      <c r="B15" s="5" t="s">
        <v>15</v>
      </c>
      <c r="C15" s="1" t="s">
        <v>68</v>
      </c>
      <c r="D15" s="1" t="s">
        <v>68</v>
      </c>
      <c r="E15" s="1" t="s">
        <v>68</v>
      </c>
      <c r="F15" s="1" t="s">
        <v>68</v>
      </c>
      <c r="G15" s="1" t="s">
        <v>68</v>
      </c>
      <c r="H15" s="1" t="s">
        <v>68</v>
      </c>
      <c r="I15" s="1" t="s">
        <v>68</v>
      </c>
      <c r="J15" s="1" t="s">
        <v>68</v>
      </c>
      <c r="K15" s="1" t="s">
        <v>68</v>
      </c>
      <c r="L15" s="1" t="s">
        <v>68</v>
      </c>
      <c r="M15" s="1" t="s">
        <v>68</v>
      </c>
      <c r="O15" s="10" t="str">
        <f>IF(OR(COUNTIF(C15:M15,"B")=0,(O3-(COUNTIF(C15:M15,"C")+COUNTIF(C15:M15,"")))=0),0,COUNTIF(C15:M15,"B")/(O3-(COUNTIF(C15:M15,"C")+COUNTIF(C15:M15,""))))</f>
        <v>0</v>
      </c>
    </row>
    <row r="16" spans="1:15">
      <c r="A16" s="8">
        <v>615583</v>
      </c>
      <c r="B16" s="5" t="s">
        <v>16</v>
      </c>
      <c r="C16" s="1" t="s">
        <v>69</v>
      </c>
      <c r="D16" s="1" t="s">
        <v>69</v>
      </c>
      <c r="E16" s="1" t="s">
        <v>69</v>
      </c>
      <c r="F16" s="1" t="s">
        <v>69</v>
      </c>
      <c r="G16" s="1" t="s">
        <v>69</v>
      </c>
      <c r="H16" s="1" t="s">
        <v>69</v>
      </c>
      <c r="I16" s="1" t="s">
        <v>69</v>
      </c>
      <c r="J16" s="1" t="s">
        <v>69</v>
      </c>
      <c r="K16" s="1" t="s">
        <v>69</v>
      </c>
      <c r="L16" s="1" t="s">
        <v>69</v>
      </c>
      <c r="M16" s="1" t="s">
        <v>69</v>
      </c>
      <c r="O16" s="10" t="str">
        <f>IF(OR(COUNTIF(C16:M16,"B")=0,(O3-(COUNTIF(C16:M16,"C")+COUNTIF(C16:M16,"")))=0),0,COUNTIF(C16:M16,"B")/(O3-(COUNTIF(C16:M16,"C")+COUNTIF(C16:M16,""))))</f>
        <v>0</v>
      </c>
    </row>
    <row r="17" spans="1:15">
      <c r="A17" s="8">
        <v>379206</v>
      </c>
      <c r="B17" s="5" t="s">
        <v>17</v>
      </c>
      <c r="C17" s="1" t="s">
        <v>68</v>
      </c>
      <c r="D17" s="1" t="s">
        <v>68</v>
      </c>
      <c r="E17" s="1" t="s">
        <v>69</v>
      </c>
      <c r="F17" s="1" t="s">
        <v>68</v>
      </c>
      <c r="G17" s="1" t="s">
        <v>68</v>
      </c>
      <c r="H17" s="1" t="s">
        <v>68</v>
      </c>
      <c r="I17" s="1" t="s">
        <v>68</v>
      </c>
      <c r="J17" s="1" t="s">
        <v>69</v>
      </c>
      <c r="K17" s="1" t="s">
        <v>68</v>
      </c>
      <c r="L17" s="1" t="s">
        <v>69</v>
      </c>
      <c r="M17" s="1" t="s">
        <v>68</v>
      </c>
      <c r="O17" s="10" t="str">
        <f>IF(OR(COUNTIF(C17:M17,"B")=0,(O3-(COUNTIF(C17:M17,"C")+COUNTIF(C17:M17,"")))=0),0,COUNTIF(C17:M17,"B")/(O3-(COUNTIF(C17:M17,"C")+COUNTIF(C17:M17,""))))</f>
        <v>0</v>
      </c>
    </row>
    <row r="18" spans="1:15">
      <c r="A18" s="8">
        <v>379214</v>
      </c>
      <c r="B18" s="5" t="s">
        <v>18</v>
      </c>
      <c r="C18" s="1" t="s">
        <v>68</v>
      </c>
      <c r="D18" s="1" t="s">
        <v>68</v>
      </c>
      <c r="E18" s="1" t="s">
        <v>69</v>
      </c>
      <c r="F18" s="1" t="s">
        <v>68</v>
      </c>
      <c r="G18" s="1" t="s">
        <v>68</v>
      </c>
      <c r="H18" s="1" t="s">
        <v>68</v>
      </c>
      <c r="I18" s="1" t="s">
        <v>68</v>
      </c>
      <c r="J18" s="1" t="s">
        <v>69</v>
      </c>
      <c r="K18" s="1" t="s">
        <v>68</v>
      </c>
      <c r="L18" s="1" t="s">
        <v>69</v>
      </c>
      <c r="M18" s="1" t="s">
        <v>68</v>
      </c>
      <c r="O18" s="10" t="str">
        <f>IF(OR(COUNTIF(C18:M18,"B")=0,(O3-(COUNTIF(C18:M18,"C")+COUNTIF(C18:M18,"")))=0),0,COUNTIF(C18:M18,"B")/(O3-(COUNTIF(C18:M18,"C")+COUNTIF(C18:M18,""))))</f>
        <v>0</v>
      </c>
    </row>
    <row r="19" spans="1:15">
      <c r="A19" s="8">
        <v>692582</v>
      </c>
      <c r="B19" s="5" t="s">
        <v>19</v>
      </c>
      <c r="C19" s="1" t="s">
        <v>69</v>
      </c>
      <c r="D19" s="1" t="s">
        <v>69</v>
      </c>
      <c r="E19" s="1" t="s">
        <v>69</v>
      </c>
      <c r="F19" s="1" t="s">
        <v>69</v>
      </c>
      <c r="G19" s="1" t="s">
        <v>68</v>
      </c>
      <c r="H19" s="1" t="s">
        <v>69</v>
      </c>
      <c r="I19" s="1" t="s">
        <v>68</v>
      </c>
      <c r="J19" s="1" t="s">
        <v>69</v>
      </c>
      <c r="K19" s="1" t="s">
        <v>69</v>
      </c>
      <c r="L19" s="1" t="s">
        <v>69</v>
      </c>
      <c r="M19" s="1" t="s">
        <v>68</v>
      </c>
      <c r="O19" s="10" t="str">
        <f>IF(OR(COUNTIF(C19:M19,"B")=0,(O3-(COUNTIF(C19:M19,"C")+COUNTIF(C19:M19,"")))=0),0,COUNTIF(C19:M19,"B")/(O3-(COUNTIF(C19:M19,"C")+COUNTIF(C19:M19,""))))</f>
        <v>0</v>
      </c>
    </row>
    <row r="20" spans="1:15">
      <c r="A20" s="8">
        <v>130666</v>
      </c>
      <c r="B20" s="5" t="s">
        <v>20</v>
      </c>
      <c r="C20" s="1" t="s">
        <v>69</v>
      </c>
      <c r="D20" s="1" t="s">
        <v>69</v>
      </c>
      <c r="E20" s="1" t="s">
        <v>69</v>
      </c>
      <c r="F20" s="1" t="s">
        <v>69</v>
      </c>
      <c r="G20" s="1" t="s">
        <v>68</v>
      </c>
      <c r="H20" s="1" t="s">
        <v>69</v>
      </c>
      <c r="I20" s="1" t="s">
        <v>68</v>
      </c>
      <c r="J20" s="1" t="s">
        <v>70</v>
      </c>
      <c r="K20" s="1" t="s">
        <v>69</v>
      </c>
      <c r="L20" s="1" t="s">
        <v>69</v>
      </c>
      <c r="M20" s="1" t="s">
        <v>68</v>
      </c>
      <c r="O20" s="10" t="str">
        <f>IF(OR(COUNTIF(C20:M20,"B")=0,(O3-(COUNTIF(C20:M20,"C")+COUNTIF(C20:M20,"")))=0),0,COUNTIF(C20:M20,"B")/(O3-(COUNTIF(C20:M20,"C")+COUNTIF(C20:M20,""))))</f>
        <v>0</v>
      </c>
    </row>
    <row r="21" spans="1:15">
      <c r="A21" s="8">
        <v>389726</v>
      </c>
      <c r="B21" s="5" t="s">
        <v>21</v>
      </c>
      <c r="C21" s="1" t="s">
        <v>68</v>
      </c>
      <c r="D21" s="1" t="s">
        <v>68</v>
      </c>
      <c r="E21" s="1" t="s">
        <v>68</v>
      </c>
      <c r="F21" s="1" t="s">
        <v>69</v>
      </c>
      <c r="G21" s="1" t="s">
        <v>68</v>
      </c>
      <c r="H21" s="1" t="s">
        <v>69</v>
      </c>
      <c r="I21" s="1" t="s">
        <v>68</v>
      </c>
      <c r="J21" s="1" t="s">
        <v>69</v>
      </c>
      <c r="K21" s="1" t="s">
        <v>69</v>
      </c>
      <c r="L21" s="1" t="s">
        <v>69</v>
      </c>
      <c r="M21" s="1" t="s">
        <v>69</v>
      </c>
      <c r="O21" s="10" t="str">
        <f>IF(OR(COUNTIF(C21:M21,"B")=0,(O3-(COUNTIF(C21:M21,"C")+COUNTIF(C21:M21,"")))=0),0,COUNTIF(C21:M21,"B")/(O3-(COUNTIF(C21:M21,"C")+COUNTIF(C21:M21,""))))</f>
        <v>0</v>
      </c>
    </row>
    <row r="22" spans="1:1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O22" s="11"/>
    </row>
    <row r="23" spans="1:15">
      <c r="A23" s="8">
        <v>844522</v>
      </c>
      <c r="B23" s="5" t="s">
        <v>23</v>
      </c>
      <c r="C23" s="1" t="s">
        <v>68</v>
      </c>
      <c r="D23" s="1" t="s">
        <v>68</v>
      </c>
      <c r="E23" s="1" t="s">
        <v>68</v>
      </c>
      <c r="F23" s="1" t="s">
        <v>68</v>
      </c>
      <c r="G23" s="1" t="s">
        <v>68</v>
      </c>
      <c r="H23" s="1" t="s">
        <v>68</v>
      </c>
      <c r="I23" s="1" t="s">
        <v>68</v>
      </c>
      <c r="J23" s="1" t="s">
        <v>68</v>
      </c>
      <c r="K23" s="1" t="s">
        <v>68</v>
      </c>
      <c r="L23" s="1" t="s">
        <v>68</v>
      </c>
      <c r="M23" s="1" t="s">
        <v>68</v>
      </c>
      <c r="O23" s="10" t="str">
        <f>IF(OR(COUNTIF(C23:M23,"B")=0,(O3-(COUNTIF(C23:M23,"C")+COUNTIF(C23:M23,"")))=0),0,COUNTIF(C23:M23,"B")/(O3-(COUNTIF(C23:M23,"C")+COUNTIF(C23:M23,""))))</f>
        <v>0</v>
      </c>
    </row>
    <row r="24" spans="1:15">
      <c r="A24" s="8">
        <v>844530</v>
      </c>
      <c r="B24" s="5" t="s">
        <v>24</v>
      </c>
      <c r="C24" s="1" t="s">
        <v>68</v>
      </c>
      <c r="D24" s="1" t="s">
        <v>68</v>
      </c>
      <c r="E24" s="1" t="s">
        <v>68</v>
      </c>
      <c r="F24" s="1" t="s">
        <v>68</v>
      </c>
      <c r="G24" s="1" t="s">
        <v>68</v>
      </c>
      <c r="H24" s="1" t="s">
        <v>68</v>
      </c>
      <c r="I24" s="1" t="s">
        <v>68</v>
      </c>
      <c r="J24" s="1" t="s">
        <v>68</v>
      </c>
      <c r="K24" s="1" t="s">
        <v>68</v>
      </c>
      <c r="L24" s="1" t="s">
        <v>68</v>
      </c>
      <c r="M24" s="1" t="s">
        <v>68</v>
      </c>
      <c r="O24" s="10" t="str">
        <f>IF(OR(COUNTIF(C24:M24,"B")=0,(O3-(COUNTIF(C24:M24,"C")+COUNTIF(C24:M24,"")))=0),0,COUNTIF(C24:M24,"B")/(O3-(COUNTIF(C24:M24,"C")+COUNTIF(C24:M24,""))))</f>
        <v>0</v>
      </c>
    </row>
    <row r="25" spans="1:15">
      <c r="A25" s="8">
        <v>844548</v>
      </c>
      <c r="B25" s="5" t="s">
        <v>25</v>
      </c>
      <c r="C25" s="1" t="s">
        <v>68</v>
      </c>
      <c r="D25" s="1" t="s">
        <v>68</v>
      </c>
      <c r="E25" s="1" t="s">
        <v>68</v>
      </c>
      <c r="F25" s="1" t="s">
        <v>68</v>
      </c>
      <c r="G25" s="1" t="s">
        <v>68</v>
      </c>
      <c r="H25" s="1" t="s">
        <v>68</v>
      </c>
      <c r="I25" s="1" t="s">
        <v>68</v>
      </c>
      <c r="J25" s="1" t="s">
        <v>68</v>
      </c>
      <c r="K25" s="1" t="s">
        <v>68</v>
      </c>
      <c r="L25" s="1" t="s">
        <v>68</v>
      </c>
      <c r="M25" s="1" t="s">
        <v>68</v>
      </c>
      <c r="O25" s="10" t="str">
        <f>IF(OR(COUNTIF(C25:M25,"B")=0,(O3-(COUNTIF(C25:M25,"C")+COUNTIF(C25:M25,"")))=0),0,COUNTIF(C25:M25,"B")/(O3-(COUNTIF(C25:M25,"C")+COUNTIF(C25:M25,""))))</f>
        <v>0</v>
      </c>
    </row>
    <row r="26" spans="1:15">
      <c r="A26" s="8">
        <v>844720</v>
      </c>
      <c r="B26" s="5" t="s">
        <v>26</v>
      </c>
      <c r="C26" s="1" t="s">
        <v>68</v>
      </c>
      <c r="D26" s="1" t="s">
        <v>68</v>
      </c>
      <c r="E26" s="1" t="s">
        <v>68</v>
      </c>
      <c r="F26" s="1" t="s">
        <v>68</v>
      </c>
      <c r="G26" s="1" t="s">
        <v>68</v>
      </c>
      <c r="H26" s="1" t="s">
        <v>68</v>
      </c>
      <c r="I26" s="1" t="s">
        <v>68</v>
      </c>
      <c r="J26" s="1" t="s">
        <v>68</v>
      </c>
      <c r="K26" s="1" t="s">
        <v>68</v>
      </c>
      <c r="L26" s="1" t="s">
        <v>68</v>
      </c>
      <c r="M26" s="1" t="s">
        <v>68</v>
      </c>
      <c r="O26" s="10" t="str">
        <f>IF(OR(COUNTIF(C26:M26,"B")=0,(O3-(COUNTIF(C26:M26,"C")+COUNTIF(C26:M26,"")))=0),0,COUNTIF(C26:M26,"B")/(O3-(COUNTIF(C26:M26,"C")+COUNTIF(C26:M26,""))))</f>
        <v>0</v>
      </c>
    </row>
    <row r="27" spans="1:15">
      <c r="A27" s="8">
        <v>783563</v>
      </c>
      <c r="B27" s="5" t="s">
        <v>27</v>
      </c>
      <c r="C27" s="1" t="s">
        <v>68</v>
      </c>
      <c r="D27" s="1" t="s">
        <v>68</v>
      </c>
      <c r="E27" s="1" t="s">
        <v>68</v>
      </c>
      <c r="F27" s="1" t="s">
        <v>68</v>
      </c>
      <c r="G27" s="1" t="s">
        <v>68</v>
      </c>
      <c r="H27" s="1" t="s">
        <v>68</v>
      </c>
      <c r="I27" s="1" t="s">
        <v>68</v>
      </c>
      <c r="J27" s="1" t="s">
        <v>68</v>
      </c>
      <c r="K27" s="1" t="s">
        <v>68</v>
      </c>
      <c r="L27" s="1" t="s">
        <v>68</v>
      </c>
      <c r="M27" s="1" t="s">
        <v>68</v>
      </c>
      <c r="O27" s="10" t="str">
        <f>IF(OR(COUNTIF(C27:M27,"B")=0,(O3-(COUNTIF(C27:M27,"C")+COUNTIF(C27:M27,"")))=0),0,COUNTIF(C27:M27,"B")/(O3-(COUNTIF(C27:M27,"C")+COUNTIF(C27:M27,""))))</f>
        <v>0</v>
      </c>
    </row>
    <row r="28" spans="1:15">
      <c r="A28" s="8">
        <v>783696</v>
      </c>
      <c r="B28" s="5" t="s">
        <v>28</v>
      </c>
      <c r="C28" s="1" t="s">
        <v>68</v>
      </c>
      <c r="D28" s="1" t="s">
        <v>68</v>
      </c>
      <c r="E28" s="1" t="s">
        <v>68</v>
      </c>
      <c r="F28" s="1" t="s">
        <v>68</v>
      </c>
      <c r="G28" s="1" t="s">
        <v>68</v>
      </c>
      <c r="H28" s="1" t="s">
        <v>68</v>
      </c>
      <c r="I28" s="1" t="s">
        <v>68</v>
      </c>
      <c r="J28" s="1" t="s">
        <v>68</v>
      </c>
      <c r="K28" s="1" t="s">
        <v>68</v>
      </c>
      <c r="L28" s="1" t="s">
        <v>68</v>
      </c>
      <c r="M28" s="1" t="s">
        <v>68</v>
      </c>
      <c r="O28" s="10" t="str">
        <f>IF(OR(COUNTIF(C28:M28,"B")=0,(O3-(COUNTIF(C28:M28,"C")+COUNTIF(C28:M28,"")))=0),0,COUNTIF(C28:M28,"B")/(O3-(COUNTIF(C28:M28,"C")+COUNTIF(C28:M28,""))))</f>
        <v>0</v>
      </c>
    </row>
    <row r="29" spans="1:15">
      <c r="A29" s="8">
        <v>784249</v>
      </c>
      <c r="B29" s="5" t="s">
        <v>29</v>
      </c>
      <c r="C29" s="1" t="s">
        <v>68</v>
      </c>
      <c r="D29" s="1" t="s">
        <v>68</v>
      </c>
      <c r="E29" s="1" t="s">
        <v>68</v>
      </c>
      <c r="F29" s="1" t="s">
        <v>68</v>
      </c>
      <c r="G29" s="1" t="s">
        <v>68</v>
      </c>
      <c r="H29" s="1" t="s">
        <v>68</v>
      </c>
      <c r="I29" s="1" t="s">
        <v>68</v>
      </c>
      <c r="J29" s="1" t="s">
        <v>68</v>
      </c>
      <c r="K29" s="1" t="s">
        <v>68</v>
      </c>
      <c r="L29" s="1" t="s">
        <v>68</v>
      </c>
      <c r="M29" s="1" t="s">
        <v>68</v>
      </c>
      <c r="O29" s="10" t="str">
        <f>IF(OR(COUNTIF(C29:M29,"B")=0,(O3-(COUNTIF(C29:M29,"C")+COUNTIF(C29:M29,"")))=0),0,COUNTIF(C29:M29,"B")/(O3-(COUNTIF(C29:M29,"C")+COUNTIF(C29:M29,""))))</f>
        <v>0</v>
      </c>
    </row>
    <row r="30" spans="1:15">
      <c r="A30" s="8">
        <v>784306</v>
      </c>
      <c r="B30" s="5" t="s">
        <v>30</v>
      </c>
      <c r="C30" s="1" t="s">
        <v>68</v>
      </c>
      <c r="D30" s="1" t="s">
        <v>68</v>
      </c>
      <c r="E30" s="1" t="s">
        <v>68</v>
      </c>
      <c r="F30" s="1" t="s">
        <v>68</v>
      </c>
      <c r="G30" s="1" t="s">
        <v>68</v>
      </c>
      <c r="H30" s="1" t="s">
        <v>68</v>
      </c>
      <c r="I30" s="1" t="s">
        <v>68</v>
      </c>
      <c r="J30" s="1" t="s">
        <v>68</v>
      </c>
      <c r="K30" s="1" t="s">
        <v>68</v>
      </c>
      <c r="L30" s="1" t="s">
        <v>68</v>
      </c>
      <c r="M30" s="1" t="s">
        <v>68</v>
      </c>
      <c r="O30" s="10" t="str">
        <f>IF(OR(COUNTIF(C30:M30,"B")=0,(O3-(COUNTIF(C30:M30,"C")+COUNTIF(C30:M30,"")))=0),0,COUNTIF(C30:M30,"B")/(O3-(COUNTIF(C30:M30,"C")+COUNTIF(C30:M30,""))))</f>
        <v>0</v>
      </c>
    </row>
    <row r="31" spans="1:15">
      <c r="O31" s="11"/>
    </row>
    <row r="32" spans="1:15">
      <c r="B32" s="9" t="s">
        <v>71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/>
      <c r="O32" s="11"/>
    </row>
    <row r="33" spans="1:15">
      <c r="B33" s="9" t="s">
        <v>72</v>
      </c>
      <c r="C33" s="11" t="str">
        <f>IF(OR(COUNTIF(C4:C30,"B")=0,(COUNTA(C4:C30)-COUNTIF(C4:C30,"C"))=0),0,COUNTIF(C4:C30,"B")/(COUNTA(C4:C30)-COUNTIF(C4:C30,"C")))</f>
        <v>0</v>
      </c>
      <c r="D33" s="11" t="str">
        <f>IF(OR(COUNTIF(D4:D30,"B")=0,(COUNTA(D4:D30)-COUNTIF(D4:D30,"C"))=0),0,COUNTIF(D4:D30,"B")/(COUNTA(D4:D30)-COUNTIF(D4:D30,"C")))</f>
        <v>0</v>
      </c>
      <c r="E33" s="11" t="str">
        <f>IF(OR(COUNTIF(E4:E30,"B")=0,(COUNTA(E4:E30)-COUNTIF(E4:E30,"C"))=0),0,COUNTIF(E4:E30,"B")/(COUNTA(E4:E30)-COUNTIF(E4:E30,"C")))</f>
        <v>0</v>
      </c>
      <c r="F33" s="11" t="str">
        <f>IF(OR(COUNTIF(F4:F30,"B")=0,(COUNTA(F4:F30)-COUNTIF(F4:F30,"C"))=0),0,COUNTIF(F4:F30,"B")/(COUNTA(F4:F30)-COUNTIF(F4:F30,"C")))</f>
        <v>0</v>
      </c>
      <c r="G33" s="11" t="str">
        <f>IF(OR(COUNTIF(G4:G30,"B")=0,(COUNTA(G4:G30)-COUNTIF(G4:G30,"C"))=0),0,COUNTIF(G4:G30,"B")/(COUNTA(G4:G30)-COUNTIF(G4:G30,"C")))</f>
        <v>0</v>
      </c>
      <c r="H33" s="11" t="str">
        <f>IF(OR(COUNTIF(H4:H30,"B")=0,(COUNTA(H4:H30)-COUNTIF(H4:H30,"C"))=0),0,COUNTIF(H4:H30,"B")/(COUNTA(H4:H30)-COUNTIF(H4:H30,"C")))</f>
        <v>0</v>
      </c>
      <c r="I33" s="11" t="str">
        <f>IF(OR(COUNTIF(I4:I30,"B")=0,(COUNTA(I4:I30)-COUNTIF(I4:I30,"C"))=0),0,COUNTIF(I4:I30,"B")/(COUNTA(I4:I30)-COUNTIF(I4:I30,"C")))</f>
        <v>0</v>
      </c>
      <c r="J33" s="11" t="str">
        <f>IF(OR(COUNTIF(J4:J30,"B")=0,(COUNTA(J4:J30)-COUNTIF(J4:J30,"C"))=0),0,COUNTIF(J4:J30,"B")/(COUNTA(J4:J30)-COUNTIF(J4:J30,"C")))</f>
        <v>0</v>
      </c>
      <c r="K33" s="11" t="str">
        <f>IF(OR(COUNTIF(K4:K30,"B")=0,(COUNTA(K4:K30)-COUNTIF(K4:K30,"C"))=0),0,COUNTIF(K4:K30,"B")/(COUNTA(K4:K30)-COUNTIF(K4:K30,"C")))</f>
        <v>0</v>
      </c>
      <c r="L33" s="11" t="str">
        <f>IF(OR(COUNTIF(L4:L30,"B")=0,(COUNTA(L4:L30)-COUNTIF(L4:L30,"C"))=0),0,COUNTIF(L4:L30,"B")/(COUNTA(L4:L30)-COUNTIF(L4:L30,"C")))</f>
        <v>0</v>
      </c>
      <c r="M33" s="11" t="str">
        <f>IF(OR(COUNTIF(M4:M30,"B")=0,(COUNTA(M4:M30)-COUNTIF(M4:M30,"C"))=0),0,COUNTIF(M4:M30,"B")/(COUNTA(M4:M30)-COUNTIF(M4:M30,"C")))</f>
        <v>0</v>
      </c>
      <c r="N33" s="11"/>
      <c r="O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3">
      <c r="A1" t="s">
        <v>53</v>
      </c>
    </row>
    <row r="2" spans="1:13">
      <c r="A2" s="2" t="s">
        <v>31</v>
      </c>
      <c r="B2" s="2" t="s">
        <v>31</v>
      </c>
      <c r="C2" s="3">
        <v>3202</v>
      </c>
      <c r="D2" s="3">
        <v>3207</v>
      </c>
      <c r="E2" s="3">
        <v>3216</v>
      </c>
      <c r="F2" s="3">
        <v>3235</v>
      </c>
      <c r="G2" s="3">
        <v>3284</v>
      </c>
      <c r="H2" s="3">
        <v>3358</v>
      </c>
      <c r="I2" s="3">
        <v>3374</v>
      </c>
      <c r="J2" s="3">
        <v>3436</v>
      </c>
      <c r="K2" s="3">
        <v>3473</v>
      </c>
      <c r="M2" s="2" t="s">
        <v>65</v>
      </c>
    </row>
    <row r="3" spans="1:13">
      <c r="A3" s="2" t="s">
        <v>66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67</v>
      </c>
    </row>
    <row r="5" spans="1:13">
      <c r="A5" s="8">
        <v>801698</v>
      </c>
      <c r="B5" s="5" t="s">
        <v>33</v>
      </c>
      <c r="C5" s="1" t="s">
        <v>68</v>
      </c>
      <c r="D5" s="1" t="s">
        <v>68</v>
      </c>
      <c r="E5" s="1" t="s">
        <v>68</v>
      </c>
      <c r="F5" s="1" t="s">
        <v>68</v>
      </c>
      <c r="G5" s="1" t="s">
        <v>68</v>
      </c>
      <c r="H5" s="1" t="s">
        <v>70</v>
      </c>
      <c r="I5" s="1" t="s">
        <v>68</v>
      </c>
      <c r="J5" s="1" t="s">
        <v>68</v>
      </c>
      <c r="K5" s="1" t="s">
        <v>68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34</v>
      </c>
      <c r="C6" s="1" t="s">
        <v>68</v>
      </c>
      <c r="D6" s="1" t="s">
        <v>68</v>
      </c>
      <c r="E6" s="1" t="s">
        <v>68</v>
      </c>
      <c r="F6" s="1" t="s">
        <v>68</v>
      </c>
      <c r="G6" s="1" t="s">
        <v>68</v>
      </c>
      <c r="H6" s="1" t="s">
        <v>68</v>
      </c>
      <c r="I6" s="1" t="s">
        <v>68</v>
      </c>
      <c r="J6" s="1" t="s">
        <v>68</v>
      </c>
      <c r="K6" s="1" t="s">
        <v>68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35</v>
      </c>
      <c r="C7" s="1" t="s">
        <v>68</v>
      </c>
      <c r="D7" s="1" t="s">
        <v>68</v>
      </c>
      <c r="E7" s="1" t="s">
        <v>68</v>
      </c>
      <c r="F7" s="1" t="s">
        <v>68</v>
      </c>
      <c r="G7" s="1" t="s">
        <v>68</v>
      </c>
      <c r="H7" s="1" t="s">
        <v>68</v>
      </c>
      <c r="I7" s="1" t="s">
        <v>68</v>
      </c>
      <c r="J7" s="1" t="s">
        <v>68</v>
      </c>
      <c r="K7" s="1" t="s">
        <v>68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36</v>
      </c>
      <c r="C8" s="1" t="s">
        <v>68</v>
      </c>
      <c r="D8" s="1" t="s">
        <v>69</v>
      </c>
      <c r="E8" s="1" t="s">
        <v>69</v>
      </c>
      <c r="F8" s="1" t="s">
        <v>69</v>
      </c>
      <c r="G8" s="1" t="s">
        <v>69</v>
      </c>
      <c r="H8" s="1" t="s">
        <v>68</v>
      </c>
      <c r="I8" s="1" t="s">
        <v>68</v>
      </c>
      <c r="J8" s="1" t="s">
        <v>68</v>
      </c>
      <c r="K8" s="1" t="s">
        <v>69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37</v>
      </c>
      <c r="C9" s="1" t="s">
        <v>68</v>
      </c>
      <c r="D9" s="1" t="s">
        <v>69</v>
      </c>
      <c r="E9" s="1" t="s">
        <v>69</v>
      </c>
      <c r="F9" s="1" t="s">
        <v>69</v>
      </c>
      <c r="G9" s="1" t="s">
        <v>69</v>
      </c>
      <c r="H9" s="1" t="s">
        <v>68</v>
      </c>
      <c r="I9" s="1" t="s">
        <v>68</v>
      </c>
      <c r="J9" s="1" t="s">
        <v>68</v>
      </c>
      <c r="K9" s="1" t="s">
        <v>69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12</v>
      </c>
      <c r="C10" s="1" t="s">
        <v>68</v>
      </c>
      <c r="D10" s="1" t="s">
        <v>69</v>
      </c>
      <c r="E10" s="1" t="s">
        <v>69</v>
      </c>
      <c r="F10" s="1" t="s">
        <v>69</v>
      </c>
      <c r="G10" s="1" t="s">
        <v>69</v>
      </c>
      <c r="H10" s="1" t="s">
        <v>68</v>
      </c>
      <c r="I10" s="1" t="s">
        <v>68</v>
      </c>
      <c r="J10" s="1" t="s">
        <v>68</v>
      </c>
      <c r="K10" s="1" t="s">
        <v>69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13</v>
      </c>
      <c r="C11" s="1" t="s">
        <v>68</v>
      </c>
      <c r="D11" s="1" t="s">
        <v>69</v>
      </c>
      <c r="E11" s="1" t="s">
        <v>69</v>
      </c>
      <c r="F11" s="1" t="s">
        <v>69</v>
      </c>
      <c r="G11" s="1" t="s">
        <v>69</v>
      </c>
      <c r="H11" s="1" t="s">
        <v>68</v>
      </c>
      <c r="I11" s="1" t="s">
        <v>70</v>
      </c>
      <c r="J11" s="1" t="s">
        <v>68</v>
      </c>
      <c r="K11" s="1" t="s">
        <v>69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14</v>
      </c>
      <c r="C12" s="1" t="s">
        <v>70</v>
      </c>
      <c r="D12" s="1" t="s">
        <v>69</v>
      </c>
      <c r="E12" s="1" t="s">
        <v>69</v>
      </c>
      <c r="F12" s="1" t="s">
        <v>69</v>
      </c>
      <c r="G12" s="1" t="s">
        <v>69</v>
      </c>
      <c r="H12" s="1" t="s">
        <v>70</v>
      </c>
      <c r="I12" s="1" t="s">
        <v>68</v>
      </c>
      <c r="J12" s="1" t="s">
        <v>68</v>
      </c>
      <c r="K12" s="1" t="s">
        <v>69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15</v>
      </c>
      <c r="C13" s="1" t="s">
        <v>68</v>
      </c>
      <c r="D13" s="1" t="s">
        <v>69</v>
      </c>
      <c r="E13" s="1" t="s">
        <v>69</v>
      </c>
      <c r="F13" s="1" t="s">
        <v>69</v>
      </c>
      <c r="G13" s="1" t="s">
        <v>69</v>
      </c>
      <c r="H13" s="1" t="s">
        <v>68</v>
      </c>
      <c r="I13" s="1" t="s">
        <v>68</v>
      </c>
      <c r="J13" s="1" t="s">
        <v>68</v>
      </c>
      <c r="K13" s="1" t="s">
        <v>69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8">
        <v>465446</v>
      </c>
      <c r="B14" s="5" t="s">
        <v>16</v>
      </c>
      <c r="C14" s="1" t="s">
        <v>69</v>
      </c>
      <c r="D14" s="1" t="s">
        <v>73</v>
      </c>
      <c r="E14" s="1" t="s">
        <v>69</v>
      </c>
      <c r="F14" s="1" t="s">
        <v>69</v>
      </c>
      <c r="G14" s="1" t="s">
        <v>69</v>
      </c>
      <c r="H14" s="1" t="s">
        <v>69</v>
      </c>
      <c r="I14" s="1" t="s">
        <v>69</v>
      </c>
      <c r="J14" s="1" t="s">
        <v>69</v>
      </c>
      <c r="K14" s="1" t="s">
        <v>69</v>
      </c>
      <c r="M14" s="10" t="str">
        <f>IF(OR(COUNTIF(C14:K14,"B")=0,(M3-(COUNTIF(C14:K14,"C")+COUNTIF(C14:K14,"")))=0),0,COUNTIF(C14:K14,"B")/(M3-(COUNTIF(C14:K14,"C")+COUNTIF(C14:K14,""))))</f>
        <v>0</v>
      </c>
    </row>
    <row r="15" spans="1:13">
      <c r="A15" s="8">
        <v>818529</v>
      </c>
      <c r="B15" s="5" t="s">
        <v>17</v>
      </c>
      <c r="C15" s="1" t="s">
        <v>68</v>
      </c>
      <c r="D15" s="1" t="s">
        <v>69</v>
      </c>
      <c r="E15" s="1" t="s">
        <v>69</v>
      </c>
      <c r="F15" s="1" t="s">
        <v>69</v>
      </c>
      <c r="G15" s="1" t="s">
        <v>69</v>
      </c>
      <c r="H15" s="1" t="s">
        <v>69</v>
      </c>
      <c r="I15" s="1" t="s">
        <v>69</v>
      </c>
      <c r="J15" s="1" t="s">
        <v>68</v>
      </c>
      <c r="K15" s="1" t="s">
        <v>69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818530</v>
      </c>
      <c r="B16" s="5" t="s">
        <v>18</v>
      </c>
      <c r="C16" s="1" t="s">
        <v>68</v>
      </c>
      <c r="D16" s="1" t="s">
        <v>69</v>
      </c>
      <c r="E16" s="1" t="s">
        <v>69</v>
      </c>
      <c r="F16" s="1" t="s">
        <v>69</v>
      </c>
      <c r="G16" s="1" t="s">
        <v>69</v>
      </c>
      <c r="H16" s="1" t="s">
        <v>69</v>
      </c>
      <c r="I16" s="1" t="s">
        <v>69</v>
      </c>
      <c r="J16" s="1" t="s">
        <v>68</v>
      </c>
      <c r="K16" s="1" t="s">
        <v>69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805978</v>
      </c>
      <c r="B17" s="5" t="s">
        <v>19</v>
      </c>
      <c r="C17" s="1" t="s">
        <v>68</v>
      </c>
      <c r="D17" s="1" t="s">
        <v>69</v>
      </c>
      <c r="E17" s="1" t="s">
        <v>69</v>
      </c>
      <c r="F17" s="1" t="s">
        <v>69</v>
      </c>
      <c r="G17" s="1" t="s">
        <v>69</v>
      </c>
      <c r="H17" s="1" t="s">
        <v>69</v>
      </c>
      <c r="I17" s="1" t="s">
        <v>69</v>
      </c>
      <c r="J17" s="1" t="s">
        <v>70</v>
      </c>
      <c r="K17" s="1" t="s">
        <v>69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188883</v>
      </c>
      <c r="B18" s="5" t="s">
        <v>20</v>
      </c>
      <c r="C18" s="1" t="s">
        <v>68</v>
      </c>
      <c r="D18" s="1" t="s">
        <v>69</v>
      </c>
      <c r="E18" s="1" t="s">
        <v>69</v>
      </c>
      <c r="F18" s="1" t="s">
        <v>69</v>
      </c>
      <c r="G18" s="1" t="s">
        <v>69</v>
      </c>
      <c r="H18" s="1" t="s">
        <v>68</v>
      </c>
      <c r="I18" s="1" t="s">
        <v>68</v>
      </c>
      <c r="J18" s="1" t="s">
        <v>68</v>
      </c>
      <c r="K18" s="1" t="s">
        <v>69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805144</v>
      </c>
      <c r="B19" s="5" t="s">
        <v>21</v>
      </c>
      <c r="C19" s="1" t="s">
        <v>68</v>
      </c>
      <c r="D19" s="1" t="s">
        <v>68</v>
      </c>
      <c r="E19" s="1" t="s">
        <v>69</v>
      </c>
      <c r="F19" s="1" t="s">
        <v>68</v>
      </c>
      <c r="G19" s="1" t="s">
        <v>69</v>
      </c>
      <c r="H19" s="1" t="s">
        <v>68</v>
      </c>
      <c r="I19" s="1" t="s">
        <v>70</v>
      </c>
      <c r="J19" s="1" t="s">
        <v>68</v>
      </c>
      <c r="K19" s="1" t="s">
        <v>69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M20" s="11"/>
    </row>
    <row r="21" spans="1:13">
      <c r="A21" s="8">
        <v>819783</v>
      </c>
      <c r="B21" s="5" t="s">
        <v>23</v>
      </c>
      <c r="C21" s="1" t="s">
        <v>68</v>
      </c>
      <c r="D21" s="1" t="s">
        <v>68</v>
      </c>
      <c r="E21" s="1" t="s">
        <v>68</v>
      </c>
      <c r="F21" s="1" t="s">
        <v>68</v>
      </c>
      <c r="G21" s="1" t="s">
        <v>68</v>
      </c>
      <c r="H21" s="1" t="s">
        <v>68</v>
      </c>
      <c r="I21" s="1" t="s">
        <v>68</v>
      </c>
      <c r="J21" s="1" t="s">
        <v>68</v>
      </c>
      <c r="K21" s="1" t="s">
        <v>68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819784</v>
      </c>
      <c r="B22" s="5" t="s">
        <v>24</v>
      </c>
      <c r="C22" s="1" t="s">
        <v>68</v>
      </c>
      <c r="D22" s="1" t="s">
        <v>68</v>
      </c>
      <c r="E22" s="1" t="s">
        <v>70</v>
      </c>
      <c r="F22" s="1" t="s">
        <v>68</v>
      </c>
      <c r="G22" s="1" t="s">
        <v>68</v>
      </c>
      <c r="H22" s="1" t="s">
        <v>68</v>
      </c>
      <c r="I22" s="1" t="s">
        <v>68</v>
      </c>
      <c r="J22" s="1" t="s">
        <v>68</v>
      </c>
      <c r="K22" s="1" t="s">
        <v>68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A23" s="8">
        <v>819785</v>
      </c>
      <c r="B23" s="5" t="s">
        <v>25</v>
      </c>
      <c r="C23" s="1" t="s">
        <v>68</v>
      </c>
      <c r="D23" s="1" t="s">
        <v>68</v>
      </c>
      <c r="E23" s="1" t="s">
        <v>68</v>
      </c>
      <c r="F23" s="1" t="s">
        <v>68</v>
      </c>
      <c r="G23" s="1" t="s">
        <v>70</v>
      </c>
      <c r="H23" s="1" t="s">
        <v>70</v>
      </c>
      <c r="I23" s="1" t="s">
        <v>68</v>
      </c>
      <c r="J23" s="1" t="s">
        <v>68</v>
      </c>
      <c r="K23" s="1" t="s">
        <v>70</v>
      </c>
      <c r="M23" s="10" t="str">
        <f>IF(OR(COUNTIF(C23:K23,"B")=0,(M3-(COUNTIF(C23:K23,"C")+COUNTIF(C23:K23,"")))=0),0,COUNTIF(C23:K23,"B")/(M3-(COUNTIF(C23:K23,"C")+COUNTIF(C23:K23,""))))</f>
        <v>0</v>
      </c>
    </row>
    <row r="24" spans="1:13">
      <c r="A24" s="8">
        <v>819786</v>
      </c>
      <c r="B24" s="5" t="s">
        <v>26</v>
      </c>
      <c r="C24" s="1" t="s">
        <v>68</v>
      </c>
      <c r="D24" s="1" t="s">
        <v>68</v>
      </c>
      <c r="E24" s="1" t="s">
        <v>68</v>
      </c>
      <c r="F24" s="1" t="s">
        <v>68</v>
      </c>
      <c r="G24" s="1" t="s">
        <v>68</v>
      </c>
      <c r="H24" s="1" t="s">
        <v>68</v>
      </c>
      <c r="I24" s="1" t="s">
        <v>68</v>
      </c>
      <c r="J24" s="1" t="s">
        <v>68</v>
      </c>
      <c r="K24" s="1" t="s">
        <v>68</v>
      </c>
      <c r="M24" s="10" t="str">
        <f>IF(OR(COUNTIF(C24:K24,"B")=0,(M3-(COUNTIF(C24:K24,"C")+COUNTIF(C24:K24,"")))=0),0,COUNTIF(C24:K24,"B")/(M3-(COUNTIF(C24:K24,"C")+COUNTIF(C24:K24,""))))</f>
        <v>0</v>
      </c>
    </row>
    <row r="25" spans="1:13">
      <c r="A25" s="8">
        <v>245757</v>
      </c>
      <c r="B25" s="5" t="s">
        <v>27</v>
      </c>
      <c r="C25" s="1" t="s">
        <v>68</v>
      </c>
      <c r="D25" s="1" t="s">
        <v>68</v>
      </c>
      <c r="E25" s="1" t="s">
        <v>70</v>
      </c>
      <c r="F25" s="1" t="s">
        <v>68</v>
      </c>
      <c r="G25" s="1" t="s">
        <v>68</v>
      </c>
      <c r="H25" s="1" t="s">
        <v>68</v>
      </c>
      <c r="I25" s="1" t="s">
        <v>70</v>
      </c>
      <c r="J25" s="1" t="s">
        <v>70</v>
      </c>
      <c r="K25" s="1" t="s">
        <v>68</v>
      </c>
      <c r="M25" s="10" t="str">
        <f>IF(OR(COUNTIF(C25:K25,"B")=0,(M3-(COUNTIF(C25:K25,"C")+COUNTIF(C25:K25,"")))=0),0,COUNTIF(C25:K25,"B")/(M3-(COUNTIF(C25:K25,"C")+COUNTIF(C25:K25,""))))</f>
        <v>0</v>
      </c>
    </row>
    <row r="26" spans="1:13">
      <c r="A26" s="8">
        <v>245827</v>
      </c>
      <c r="B26" s="5" t="s">
        <v>28</v>
      </c>
      <c r="C26" s="1" t="s">
        <v>68</v>
      </c>
      <c r="D26" s="1" t="s">
        <v>68</v>
      </c>
      <c r="E26" s="1" t="s">
        <v>68</v>
      </c>
      <c r="F26" s="1" t="s">
        <v>68</v>
      </c>
      <c r="G26" s="1" t="s">
        <v>70</v>
      </c>
      <c r="H26" s="1" t="s">
        <v>68</v>
      </c>
      <c r="I26" s="1" t="s">
        <v>68</v>
      </c>
      <c r="J26" s="1" t="s">
        <v>68</v>
      </c>
      <c r="K26" s="1" t="s">
        <v>68</v>
      </c>
      <c r="M26" s="10" t="str">
        <f>IF(OR(COUNTIF(C26:K26,"B")=0,(M3-(COUNTIF(C26:K26,"C")+COUNTIF(C26:K26,"")))=0),0,COUNTIF(C26:K26,"B")/(M3-(COUNTIF(C26:K26,"C")+COUNTIF(C26:K26,""))))</f>
        <v>0</v>
      </c>
    </row>
    <row r="27" spans="1:13">
      <c r="A27" s="8">
        <v>245817</v>
      </c>
      <c r="B27" s="5" t="s">
        <v>29</v>
      </c>
      <c r="C27" s="1" t="s">
        <v>68</v>
      </c>
      <c r="D27" s="1" t="s">
        <v>68</v>
      </c>
      <c r="E27" s="1" t="s">
        <v>68</v>
      </c>
      <c r="F27" s="1" t="s">
        <v>68</v>
      </c>
      <c r="G27" s="1" t="s">
        <v>68</v>
      </c>
      <c r="H27" s="1" t="s">
        <v>68</v>
      </c>
      <c r="I27" s="1" t="s">
        <v>68</v>
      </c>
      <c r="J27" s="1" t="s">
        <v>70</v>
      </c>
      <c r="K27" s="1" t="s">
        <v>68</v>
      </c>
      <c r="M27" s="10" t="str">
        <f>IF(OR(COUNTIF(C27:K27,"B")=0,(M3-(COUNTIF(C27:K27,"C")+COUNTIF(C27:K27,"")))=0),0,COUNTIF(C27:K27,"B")/(M3-(COUNTIF(C27:K27,"C")+COUNTIF(C27:K27,""))))</f>
        <v>0</v>
      </c>
    </row>
    <row r="28" spans="1:13">
      <c r="A28" s="8">
        <v>245765</v>
      </c>
      <c r="B28" s="5" t="s">
        <v>30</v>
      </c>
      <c r="C28" s="1" t="s">
        <v>68</v>
      </c>
      <c r="D28" s="1" t="s">
        <v>68</v>
      </c>
      <c r="E28" s="1" t="s">
        <v>68</v>
      </c>
      <c r="F28" s="1" t="s">
        <v>68</v>
      </c>
      <c r="G28" s="1" t="s">
        <v>70</v>
      </c>
      <c r="H28" s="1" t="s">
        <v>68</v>
      </c>
      <c r="I28" s="1" t="s">
        <v>70</v>
      </c>
      <c r="J28" s="1" t="s">
        <v>70</v>
      </c>
      <c r="K28" s="1" t="s">
        <v>68</v>
      </c>
      <c r="M28" s="10" t="str">
        <f>IF(OR(COUNTIF(C28:K28,"B")=0,(M3-(COUNTIF(C28:K28,"C")+COUNTIF(C28:K28,"")))=0),0,COUNTIF(C28:K28,"B")/(M3-(COUNTIF(C28:K28,"C")+COUNTIF(C28:K28,""))))</f>
        <v>0</v>
      </c>
    </row>
    <row r="29" spans="1:13">
      <c r="M29" s="11"/>
    </row>
    <row r="30" spans="1:13">
      <c r="B30" s="9" t="s">
        <v>71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/>
      <c r="M30" s="11"/>
    </row>
    <row r="31" spans="1:13">
      <c r="B31" s="9" t="s">
        <v>72</v>
      </c>
      <c r="C31" s="11" t="str">
        <f>IF(OR(COUNTIF(C4:C28,"B")=0,(COUNTA(C4:C28)-COUNTIF(C4:C28,"C"))=0),0,COUNTIF(C4:C28,"B")/(COUNTA(C4:C28)-COUNTIF(C4:C28,"C")))</f>
        <v>0</v>
      </c>
      <c r="D31" s="11" t="str">
        <f>IF(OR(COUNTIF(D4:D28,"B")=0,(COUNTA(D4:D28)-COUNTIF(D4:D28,"C"))=0),0,COUNTIF(D4:D28,"B")/(COUNTA(D4:D28)-COUNTIF(D4:D28,"C")))</f>
        <v>0</v>
      </c>
      <c r="E31" s="11" t="str">
        <f>IF(OR(COUNTIF(E4:E28,"B")=0,(COUNTA(E4:E28)-COUNTIF(E4:E28,"C"))=0),0,COUNTIF(E4:E28,"B")/(COUNTA(E4:E28)-COUNTIF(E4:E28,"C")))</f>
        <v>0</v>
      </c>
      <c r="F31" s="11" t="str">
        <f>IF(OR(COUNTIF(F4:F28,"B")=0,(COUNTA(F4:F28)-COUNTIF(F4:F28,"C"))=0),0,COUNTIF(F4:F28,"B")/(COUNTA(F4:F28)-COUNTIF(F4:F28,"C")))</f>
        <v>0</v>
      </c>
      <c r="G31" s="11" t="str">
        <f>IF(OR(COUNTIF(G4:G28,"B")=0,(COUNTA(G4:G28)-COUNTIF(G4:G28,"C"))=0),0,COUNTIF(G4:G28,"B")/(COUNTA(G4:G28)-COUNTIF(G4:G28,"C")))</f>
        <v>0</v>
      </c>
      <c r="H31" s="11" t="str">
        <f>IF(OR(COUNTIF(H4:H28,"B")=0,(COUNTA(H4:H28)-COUNTIF(H4:H28,"C"))=0),0,COUNTIF(H4:H28,"B")/(COUNTA(H4:H28)-COUNTIF(H4:H28,"C")))</f>
        <v>0</v>
      </c>
      <c r="I31" s="11" t="str">
        <f>IF(OR(COUNTIF(I4:I28,"B")=0,(COUNTA(I4:I28)-COUNTIF(I4:I28,"C"))=0),0,COUNTIF(I4:I28,"B")/(COUNTA(I4:I28)-COUNTIF(I4:I28,"C")))</f>
        <v>0</v>
      </c>
      <c r="J31" s="11" t="str">
        <f>IF(OR(COUNTIF(J4:J28,"B")=0,(COUNTA(J4:J28)-COUNTIF(J4:J28,"C"))=0),0,COUNTIF(J4:J28,"B")/(COUNTA(J4:J28)-COUNTIF(J4:J28,"C")))</f>
        <v>0</v>
      </c>
      <c r="K31" s="11" t="str">
        <f>IF(OR(COUNTIF(K4:K28,"B")=0,(COUNTA(K4:K28)-COUNTIF(K4:K28,"C"))=0),0,COUNTIF(K4:K28,"B")/(COUNTA(K4:K28)-COUNTIF(K4:K28,"C")))</f>
        <v>0</v>
      </c>
      <c r="L31" s="11"/>
      <c r="M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7">
      <c r="A1" t="s">
        <v>53</v>
      </c>
    </row>
    <row r="2" spans="1:7">
      <c r="A2" s="2" t="s">
        <v>38</v>
      </c>
      <c r="B2" s="2" t="s">
        <v>38</v>
      </c>
      <c r="C2" s="3">
        <v>210765</v>
      </c>
      <c r="D2" s="3">
        <v>214106</v>
      </c>
      <c r="E2" s="3">
        <v>214163</v>
      </c>
      <c r="G2" s="2" t="s">
        <v>65</v>
      </c>
    </row>
    <row r="3" spans="1:7">
      <c r="A3" s="2" t="s">
        <v>66</v>
      </c>
      <c r="B3" s="2" t="s">
        <v>3</v>
      </c>
      <c r="C3" s="2">
        <v>1</v>
      </c>
      <c r="D3" s="2">
        <v>1</v>
      </c>
      <c r="E3" s="2">
        <v>1</v>
      </c>
      <c r="G3" s="2" t="str">
        <f>SUM(C3:E3)</f>
        <v>0</v>
      </c>
    </row>
    <row r="4" spans="1:7">
      <c r="A4" s="4"/>
      <c r="B4" s="6" t="s">
        <v>4</v>
      </c>
      <c r="C4" s="7"/>
      <c r="D4" s="7"/>
      <c r="E4" s="7"/>
      <c r="G4" s="10" t="s">
        <v>67</v>
      </c>
    </row>
    <row r="5" spans="1:7">
      <c r="A5" s="8" t="s">
        <v>40</v>
      </c>
      <c r="B5" s="5" t="s">
        <v>5</v>
      </c>
      <c r="C5" s="1" t="s">
        <v>69</v>
      </c>
      <c r="D5" s="1" t="s">
        <v>69</v>
      </c>
      <c r="E5" s="1" t="s">
        <v>69</v>
      </c>
      <c r="G5" s="10" t="str">
        <f>IF(OR(COUNTIF(C5:E5,"B")=0,(G3-(COUNTIF(C5:E5,"C")+COUNTIF(C5:E5,"")))=0),0,COUNTIF(C5:E5,"B")/(G3-(COUNTIF(C5:E5,"C")+COUNTIF(C5:E5,""))))</f>
        <v>0</v>
      </c>
    </row>
    <row r="6" spans="1:7">
      <c r="A6" s="8" t="s">
        <v>41</v>
      </c>
      <c r="B6" s="5" t="s">
        <v>6</v>
      </c>
      <c r="C6" s="1" t="s">
        <v>68</v>
      </c>
      <c r="D6" s="1" t="s">
        <v>69</v>
      </c>
      <c r="E6" s="1" t="s">
        <v>69</v>
      </c>
      <c r="G6" s="10" t="str">
        <f>IF(OR(COUNTIF(C6:E6,"B")=0,(G3-(COUNTIF(C6:E6,"C")+COUNTIF(C6:E6,"")))=0),0,COUNTIF(C6:E6,"B")/(G3-(COUNTIF(C6:E6,"C")+COUNTIF(C6:E6,""))))</f>
        <v>0</v>
      </c>
    </row>
    <row r="7" spans="1:7">
      <c r="A7" s="8" t="s">
        <v>42</v>
      </c>
      <c r="B7" s="5" t="s">
        <v>7</v>
      </c>
      <c r="C7" s="1" t="s">
        <v>68</v>
      </c>
      <c r="D7" s="1" t="s">
        <v>69</v>
      </c>
      <c r="E7" s="1" t="s">
        <v>69</v>
      </c>
      <c r="G7" s="10" t="str">
        <f>IF(OR(COUNTIF(C7:E7,"B")=0,(G3-(COUNTIF(C7:E7,"C")+COUNTIF(C7:E7,"")))=0),0,COUNTIF(C7:E7,"B")/(G3-(COUNTIF(C7:E7,"C")+COUNTIF(C7:E7,""))))</f>
        <v>0</v>
      </c>
    </row>
    <row r="8" spans="1:7">
      <c r="A8" s="8" t="s">
        <v>43</v>
      </c>
      <c r="B8" s="5" t="s">
        <v>8</v>
      </c>
      <c r="C8" s="1" t="s">
        <v>70</v>
      </c>
      <c r="D8" s="1" t="s">
        <v>69</v>
      </c>
      <c r="E8" s="1" t="s">
        <v>69</v>
      </c>
      <c r="G8" s="10" t="str">
        <f>IF(OR(COUNTIF(C8:E8,"B")=0,(G3-(COUNTIF(C8:E8,"C")+COUNTIF(C8:E8,"")))=0),0,COUNTIF(C8:E8,"B")/(G3-(COUNTIF(C8:E8,"C")+COUNTIF(C8:E8,""))))</f>
        <v>0</v>
      </c>
    </row>
    <row r="9" spans="1:7">
      <c r="A9" s="8" t="s">
        <v>44</v>
      </c>
      <c r="B9" s="5" t="s">
        <v>9</v>
      </c>
      <c r="C9" s="1" t="s">
        <v>69</v>
      </c>
      <c r="D9" s="1" t="s">
        <v>69</v>
      </c>
      <c r="E9" s="1" t="s">
        <v>69</v>
      </c>
      <c r="G9" s="10" t="str">
        <f>IF(OR(COUNTIF(C9:E9,"B")=0,(G3-(COUNTIF(C9:E9,"C")+COUNTIF(C9:E9,"")))=0),0,COUNTIF(C9:E9,"B")/(G3-(COUNTIF(C9:E9,"C")+COUNTIF(C9:E9,""))))</f>
        <v>0</v>
      </c>
    </row>
    <row r="10" spans="1:7">
      <c r="A10" s="8" t="s">
        <v>45</v>
      </c>
      <c r="B10" s="5" t="s">
        <v>12</v>
      </c>
      <c r="C10" s="1" t="s">
        <v>69</v>
      </c>
      <c r="D10" s="1" t="s">
        <v>69</v>
      </c>
      <c r="E10" s="1" t="s">
        <v>69</v>
      </c>
      <c r="G10" s="10" t="str">
        <f>IF(OR(COUNTIF(C10:E10,"B")=0,(G3-(COUNTIF(C10:E10,"C")+COUNTIF(C10:E10,"")))=0),0,COUNTIF(C10:E10,"B")/(G3-(COUNTIF(C10:E10,"C")+COUNTIF(C10:E10,""))))</f>
        <v>0</v>
      </c>
    </row>
    <row r="11" spans="1:7">
      <c r="A11" s="8" t="s">
        <v>46</v>
      </c>
      <c r="B11" s="5" t="s">
        <v>13</v>
      </c>
      <c r="C11" s="1" t="s">
        <v>69</v>
      </c>
      <c r="D11" s="1" t="s">
        <v>69</v>
      </c>
      <c r="E11" s="1" t="s">
        <v>69</v>
      </c>
      <c r="G11" s="10" t="str">
        <f>IF(OR(COUNTIF(C11:E11,"B")=0,(G3-(COUNTIF(C11:E11,"C")+COUNTIF(C11:E11,"")))=0),0,COUNTIF(C11:E11,"B")/(G3-(COUNTIF(C11:E11,"C")+COUNTIF(C11:E11,""))))</f>
        <v>0</v>
      </c>
    </row>
    <row r="12" spans="1:7">
      <c r="A12" s="8" t="s">
        <v>47</v>
      </c>
      <c r="B12" s="5" t="s">
        <v>14</v>
      </c>
      <c r="C12" s="1" t="s">
        <v>69</v>
      </c>
      <c r="D12" s="1" t="s">
        <v>68</v>
      </c>
      <c r="E12" s="1" t="s">
        <v>68</v>
      </c>
      <c r="G12" s="10" t="str">
        <f>IF(OR(COUNTIF(C12:E12,"B")=0,(G3-(COUNTIF(C12:E12,"C")+COUNTIF(C12:E12,"")))=0),0,COUNTIF(C12:E12,"B")/(G3-(COUNTIF(C12:E12,"C")+COUNTIF(C12:E12,""))))</f>
        <v>0</v>
      </c>
    </row>
    <row r="13" spans="1:7">
      <c r="A13" s="8" t="s">
        <v>48</v>
      </c>
      <c r="B13" s="5" t="s">
        <v>15</v>
      </c>
      <c r="C13" s="1" t="s">
        <v>69</v>
      </c>
      <c r="D13" s="1" t="s">
        <v>68</v>
      </c>
      <c r="E13" s="1" t="s">
        <v>68</v>
      </c>
      <c r="G13" s="10" t="str">
        <f>IF(OR(COUNTIF(C13:E13,"B")=0,(G3-(COUNTIF(C13:E13,"C")+COUNTIF(C13:E13,"")))=0),0,COUNTIF(C13:E13,"B")/(G3-(COUNTIF(C13:E13,"C")+COUNTIF(C13:E13,""))))</f>
        <v>0</v>
      </c>
    </row>
    <row r="14" spans="1:7">
      <c r="A14" s="4"/>
      <c r="B14" s="6" t="s">
        <v>22</v>
      </c>
      <c r="C14" s="7"/>
      <c r="D14" s="7"/>
      <c r="E14" s="7"/>
      <c r="G14" s="11"/>
    </row>
    <row r="15" spans="1:7">
      <c r="A15" s="8" t="s">
        <v>49</v>
      </c>
      <c r="B15" s="5" t="s">
        <v>23</v>
      </c>
      <c r="C15" s="1" t="s">
        <v>68</v>
      </c>
      <c r="D15" s="1" t="s">
        <v>68</v>
      </c>
      <c r="E15" s="1" t="s">
        <v>68</v>
      </c>
      <c r="G15" s="10" t="str">
        <f>IF(OR(COUNTIF(C15:E15,"B")=0,(G3-(COUNTIF(C15:E15,"C")+COUNTIF(C15:E15,"")))=0),0,COUNTIF(C15:E15,"B")/(G3-(COUNTIF(C15:E15,"C")+COUNTIF(C15:E15,""))))</f>
        <v>0</v>
      </c>
    </row>
    <row r="16" spans="1:7">
      <c r="A16" s="8" t="s">
        <v>50</v>
      </c>
      <c r="B16" s="5" t="s">
        <v>24</v>
      </c>
      <c r="C16" s="1" t="s">
        <v>68</v>
      </c>
      <c r="D16" s="1" t="s">
        <v>68</v>
      </c>
      <c r="E16" s="1" t="s">
        <v>68</v>
      </c>
      <c r="G16" s="10" t="str">
        <f>IF(OR(COUNTIF(C16:E16,"B")=0,(G3-(COUNTIF(C16:E16,"C")+COUNTIF(C16:E16,"")))=0),0,COUNTIF(C16:E16,"B")/(G3-(COUNTIF(C16:E16,"C")+COUNTIF(C16:E16,""))))</f>
        <v>0</v>
      </c>
    </row>
    <row r="17" spans="1:7">
      <c r="A17" s="8" t="s">
        <v>51</v>
      </c>
      <c r="B17" s="5" t="s">
        <v>25</v>
      </c>
      <c r="C17" s="1" t="s">
        <v>70</v>
      </c>
      <c r="D17" s="1" t="s">
        <v>68</v>
      </c>
      <c r="E17" s="1" t="s">
        <v>68</v>
      </c>
      <c r="G17" s="10" t="str">
        <f>IF(OR(COUNTIF(C17:E17,"B")=0,(G3-(COUNTIF(C17:E17,"C")+COUNTIF(C17:E17,"")))=0),0,COUNTIF(C17:E17,"B")/(G3-(COUNTIF(C17:E17,"C")+COUNTIF(C17:E17,""))))</f>
        <v>0</v>
      </c>
    </row>
    <row r="18" spans="1:7">
      <c r="A18" s="8" t="s">
        <v>52</v>
      </c>
      <c r="B18" s="5" t="s">
        <v>26</v>
      </c>
      <c r="C18" s="1" t="s">
        <v>68</v>
      </c>
      <c r="D18" s="1" t="s">
        <v>70</v>
      </c>
      <c r="E18" s="1" t="s">
        <v>68</v>
      </c>
      <c r="G18" s="10" t="str">
        <f>IF(OR(COUNTIF(C18:E18,"B")=0,(G3-(COUNTIF(C18:E18,"C")+COUNTIF(C18:E18,"")))=0),0,COUNTIF(C18:E18,"B")/(G3-(COUNTIF(C18:E18,"C")+COUNTIF(C18:E18,""))))</f>
        <v>0</v>
      </c>
    </row>
    <row r="19" spans="1:7">
      <c r="A19" s="8">
        <v>420554</v>
      </c>
      <c r="B19" s="5" t="s">
        <v>27</v>
      </c>
      <c r="C19" s="1" t="s">
        <v>69</v>
      </c>
      <c r="D19" s="1" t="s">
        <v>68</v>
      </c>
      <c r="E19" s="1" t="s">
        <v>68</v>
      </c>
      <c r="G19" s="10" t="str">
        <f>IF(OR(COUNTIF(C19:E19,"B")=0,(G3-(COUNTIF(C19:E19,"C")+COUNTIF(C19:E19,"")))=0),0,COUNTIF(C19:E19,"B")/(G3-(COUNTIF(C19:E19,"C")+COUNTIF(C19:E19,""))))</f>
        <v>0</v>
      </c>
    </row>
    <row r="20" spans="1:7">
      <c r="A20" s="8">
        <v>420661</v>
      </c>
      <c r="B20" s="5" t="s">
        <v>28</v>
      </c>
      <c r="C20" s="1" t="s">
        <v>69</v>
      </c>
      <c r="D20" s="1" t="s">
        <v>68</v>
      </c>
      <c r="E20" s="1" t="s">
        <v>68</v>
      </c>
      <c r="G20" s="10" t="str">
        <f>IF(OR(COUNTIF(C20:E20,"B")=0,(G3-(COUNTIF(C20:E20,"C")+COUNTIF(C20:E20,"")))=0),0,COUNTIF(C20:E20,"B")/(G3-(COUNTIF(C20:E20,"C")+COUNTIF(C20:E20,""))))</f>
        <v>0</v>
      </c>
    </row>
    <row r="21" spans="1:7">
      <c r="A21" s="8">
        <v>420679</v>
      </c>
      <c r="B21" s="5" t="s">
        <v>29</v>
      </c>
      <c r="C21" s="1" t="s">
        <v>69</v>
      </c>
      <c r="D21" s="1" t="s">
        <v>70</v>
      </c>
      <c r="E21" s="1" t="s">
        <v>68</v>
      </c>
      <c r="G21" s="10" t="str">
        <f>IF(OR(COUNTIF(C21:E21,"B")=0,(G3-(COUNTIF(C21:E21,"C")+COUNTIF(C21:E21,"")))=0),0,COUNTIF(C21:E21,"B")/(G3-(COUNTIF(C21:E21,"C")+COUNTIF(C21:E21,""))))</f>
        <v>0</v>
      </c>
    </row>
    <row r="22" spans="1:7">
      <c r="A22" s="8">
        <v>420711</v>
      </c>
      <c r="B22" s="5" t="s">
        <v>30</v>
      </c>
      <c r="C22" s="1" t="s">
        <v>69</v>
      </c>
      <c r="D22" s="1" t="s">
        <v>68</v>
      </c>
      <c r="E22" s="1" t="s">
        <v>68</v>
      </c>
      <c r="G22" s="10" t="str">
        <f>IF(OR(COUNTIF(C22:E22,"B")=0,(G3-(COUNTIF(C22:E22,"C")+COUNTIF(C22:E22,"")))=0),0,COUNTIF(C22:E22,"B")/(G3-(COUNTIF(C22:E22,"C")+COUNTIF(C22:E22,""))))</f>
        <v>0</v>
      </c>
    </row>
    <row r="23" spans="1:7">
      <c r="G23" s="11"/>
    </row>
    <row r="24" spans="1:7">
      <c r="B24" s="9" t="s">
        <v>71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/>
      <c r="G24" s="11"/>
    </row>
    <row r="25" spans="1:7">
      <c r="B25" s="9" t="s">
        <v>72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/>
      <c r="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MAN_DEC(26.12_01.01)</vt:lpstr>
      <vt:lpstr>WAT_DEC(26.12_01.01)</vt:lpstr>
      <vt:lpstr>WEL_DEC(26.12_01.01)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2025-12-31T09:49:59+08:00</dcterms:created>
  <dcterms:modified xsi:type="dcterms:W3CDTF">2025-12-31T09:49:59+08:00</dcterms:modified>
  <dc:title>Untitled Spreadsheet</dc:title>
  <dc:description/>
  <dc:subject/>
  <cp:keywords/>
  <cp:category/>
</cp:coreProperties>
</file>