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NOV(14.11_20.11)" sheetId="5" r:id="rId8"/>
    <sheet name="PNS_NOV(14.11_20.11)" sheetId="6" r:id="rId9"/>
    <sheet name="WAT_NOV(14.11_20.11)" sheetId="7" r:id="rId10"/>
    <sheet name="WEL_NOV(14.11_20.11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<sst xmlns="http://schemas.openxmlformats.org/spreadsheetml/2006/main" uniqueCount="95">
  <si>
    <t>Summary</t>
  </si>
  <si>
    <t>MAN</t>
  </si>
  <si>
    <t>MAN_NOV(14.11_20.11)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</si>
  <si>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</si>
  <si>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</si>
  <si>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</si>
  <si>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</si>
  <si>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</si>
  <si>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</si>
  <si>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</si>
  <si>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</si>
  <si>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</si>
  <si>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</si>
  <si>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</si>
  <si>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</si>
  <si>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</si>
  <si>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</si>
  <si>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</si>
  <si>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</si>
  <si>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Enfamil A+ Step-Up Care Milk Powder 400g</t>
  </si>
  <si>
    <t>Enfamil A+ Lactofree Care 400g</t>
  </si>
  <si>
    <t>Nutramigen LGG 400g</t>
  </si>
  <si>
    <t>Competitor BB milk</t>
  </si>
  <si>
    <t>FRISO GOLD STAGE S1 800g</t>
  </si>
  <si>
    <t>FRISO GOLD STAGE S2 800g</t>
  </si>
  <si>
    <t>FRISO GOLD STAGE S3 800g</t>
  </si>
  <si>
    <t>FRISO GOLD STAGE S4 800g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</si>
  <si>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</si>
  <si>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</si>
  <si>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</si>
  <si>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</si>
  <si>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</si>
  <si>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PNS_NOV(14.11_20.11)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</si>
  <si>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</si>
  <si>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</si>
  <si>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</si>
  <si>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</si>
  <si>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</si>
  <si>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</si>
  <si>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WAT_NOV(14.11_20.11)</t>
  </si>
  <si>
    <t>WEL</t>
  </si>
  <si>
    <t>WEL_NOV(14.11_20.11)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</si>
  <si>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</si>
  <si>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</si>
  <si>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</si>
  <si>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</si>
  <si>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</si>
  <si>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</si>
  <si>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</si>
  <si>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</si>
  <si>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</si>
  <si>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J444851</t>
  </si>
  <si>
    <t>J444869</t>
  </si>
  <si>
    <t>J444893</t>
  </si>
  <si>
    <t>J444927</t>
  </si>
  <si>
    <t>A=有貨; B=OOS; C=沒有出售; D=少貨(below 3pcs); E=多貨(above 6pcs)</t>
  </si>
  <si>
    <t>AN</t>
  </si>
  <si>
    <t>AP</t>
  </si>
  <si>
    <t>BU</t>
  </si>
  <si>
    <t>CQ</t>
  </si>
  <si>
    <t>FU</t>
  </si>
  <si>
    <t>GC</t>
  </si>
  <si>
    <t>GD</t>
  </si>
  <si>
    <t>HI</t>
  </si>
  <si>
    <t>HX</t>
  </si>
  <si>
    <t>KF</t>
  </si>
  <si>
    <t>LI</t>
  </si>
  <si>
    <t>LM</t>
  </si>
  <si>
    <t>MF</t>
  </si>
  <si>
    <t>MM</t>
  </si>
  <si>
    <t>MQ</t>
  </si>
  <si>
    <t>NR</t>
  </si>
  <si>
    <t>OY</t>
  </si>
  <si>
    <t>QT</t>
  </si>
  <si>
    <t>SS</t>
  </si>
  <si>
    <t>TC</t>
  </si>
  <si>
    <t>TK</t>
  </si>
  <si>
    <t>TR</t>
  </si>
  <si>
    <t>TY</t>
  </si>
  <si>
    <t>UC</t>
  </si>
  <si>
    <t>VX</t>
  </si>
  <si>
    <t>WA</t>
  </si>
  <si>
    <t>WB</t>
  </si>
  <si>
    <t>YK</t>
  </si>
  <si>
    <t>YQ</t>
  </si>
  <si>
    <t>YU</t>
  </si>
  <si>
    <t>Total no. of visits</t>
  </si>
  <si>
    <t>NOV(14.11_20.11)</t>
  </si>
  <si>
    <t>OOS %</t>
  </si>
  <si>
    <t>A</t>
  </si>
  <si>
    <t>B</t>
  </si>
  <si>
    <t>C</t>
  </si>
  <si>
    <t>D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</si>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</sst>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9"/>
  <sheetViews>
    <sheetView tabSelected="1" workbookViewId="0" showGridLines="true" showRowColHeaders="1">
      <selection activeCell="C29" sqref="C29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30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>
        <v>0.03333333333333333</v>
      </c>
    </row>
    <row r="5" spans="1:3">
      <c r="A5" s="8">
        <v>877225</v>
      </c>
      <c r="B5" s="5" t="s">
        <v>6</v>
      </c>
      <c r="C5" s="10">
        <v>0</v>
      </c>
    </row>
    <row r="6" spans="1:3">
      <c r="A6" s="8">
        <v>877571</v>
      </c>
      <c r="B6" s="5" t="s">
        <v>7</v>
      </c>
      <c r="C6" s="10">
        <v>0.06666666666666667</v>
      </c>
    </row>
    <row r="7" spans="1:3">
      <c r="A7" s="8">
        <v>877811</v>
      </c>
      <c r="B7" s="5" t="s">
        <v>8</v>
      </c>
      <c r="C7" s="10">
        <v>0.03333333333333333</v>
      </c>
    </row>
    <row r="8" spans="1:3">
      <c r="A8" s="8">
        <v>877852</v>
      </c>
      <c r="B8" s="5" t="s">
        <v>9</v>
      </c>
      <c r="C8" s="10">
        <v>0.03333333333333333</v>
      </c>
    </row>
    <row r="9" spans="1:3">
      <c r="A9" s="8">
        <v>913350</v>
      </c>
      <c r="B9" s="5" t="s">
        <v>10</v>
      </c>
      <c r="C9" s="10" t="e">
        <v>#DIV/0!</v>
      </c>
    </row>
    <row r="10" spans="1:3">
      <c r="A10" s="8">
        <v>908251</v>
      </c>
      <c r="B10" s="5" t="s">
        <v>11</v>
      </c>
      <c r="C10" s="10">
        <v>0</v>
      </c>
    </row>
    <row r="11" spans="1:3">
      <c r="A11" s="8">
        <v>568071</v>
      </c>
      <c r="B11" s="5" t="s">
        <v>12</v>
      </c>
      <c r="C11" s="10">
        <v>0.06896551724137931</v>
      </c>
    </row>
    <row r="12" spans="1:3">
      <c r="A12" s="8">
        <v>75960</v>
      </c>
      <c r="B12" s="5" t="s">
        <v>13</v>
      </c>
      <c r="C12" s="10">
        <v>0.103448275862069</v>
      </c>
    </row>
    <row r="13" spans="1:3">
      <c r="A13" s="8">
        <v>77834</v>
      </c>
      <c r="B13" s="5" t="s">
        <v>14</v>
      </c>
      <c r="C13" s="10">
        <v>0</v>
      </c>
    </row>
    <row r="14" spans="1:3">
      <c r="A14" s="8">
        <v>78063</v>
      </c>
      <c r="B14" s="5" t="s">
        <v>15</v>
      </c>
      <c r="C14" s="10">
        <v>0</v>
      </c>
    </row>
    <row r="15" spans="1:3">
      <c r="A15" s="8">
        <v>615583</v>
      </c>
      <c r="B15" s="5" t="s">
        <v>16</v>
      </c>
      <c r="C15" s="10" t="e">
        <v>#DIV/0!</v>
      </c>
    </row>
    <row r="16" spans="1:3">
      <c r="A16" s="8">
        <v>379206</v>
      </c>
      <c r="B16" s="5" t="s">
        <v>17</v>
      </c>
      <c r="C16" s="10">
        <v>0</v>
      </c>
    </row>
    <row r="17" spans="1:3">
      <c r="A17" s="8">
        <v>379214</v>
      </c>
      <c r="B17" s="5" t="s">
        <v>18</v>
      </c>
      <c r="C17" s="10">
        <v>0</v>
      </c>
    </row>
    <row r="18" spans="1:3">
      <c r="A18" s="8">
        <v>692582</v>
      </c>
      <c r="B18" s="5" t="s">
        <v>19</v>
      </c>
      <c r="C18" s="10">
        <v>0.1428571428571428</v>
      </c>
    </row>
    <row r="19" spans="1:3">
      <c r="A19" s="8">
        <v>130666</v>
      </c>
      <c r="B19" s="5" t="s">
        <v>20</v>
      </c>
      <c r="C19" s="10">
        <v>0.08333333333333333</v>
      </c>
    </row>
    <row r="20" spans="1:3">
      <c r="A20" s="8">
        <v>389726</v>
      </c>
      <c r="B20" s="5" t="s">
        <v>21</v>
      </c>
      <c r="C20" s="10">
        <v>0.08333333333333333</v>
      </c>
    </row>
    <row r="21" spans="1:3">
      <c r="A21" s="4"/>
      <c r="B21" s="6" t="s">
        <v>22</v>
      </c>
    </row>
    <row r="22" spans="1:3">
      <c r="A22" s="8">
        <v>844522</v>
      </c>
      <c r="B22" s="5" t="s">
        <v>23</v>
      </c>
      <c r="C22" s="10">
        <v>0.03333333333333333</v>
      </c>
    </row>
    <row r="23" spans="1:3">
      <c r="A23" s="8">
        <v>844530</v>
      </c>
      <c r="B23" s="5" t="s">
        <v>24</v>
      </c>
      <c r="C23" s="10">
        <v>0</v>
      </c>
    </row>
    <row r="24" spans="1:3">
      <c r="A24" s="8">
        <v>844548</v>
      </c>
      <c r="B24" s="5" t="s">
        <v>25</v>
      </c>
      <c r="C24" s="10">
        <v>0.03333333333333333</v>
      </c>
    </row>
    <row r="25" spans="1:3">
      <c r="A25" s="8">
        <v>844720</v>
      </c>
      <c r="B25" s="5" t="s">
        <v>26</v>
      </c>
      <c r="C25" s="10">
        <v>0</v>
      </c>
    </row>
    <row r="26" spans="1:3">
      <c r="A26" s="8">
        <v>783563</v>
      </c>
      <c r="B26" s="5" t="s">
        <v>27</v>
      </c>
      <c r="C26" s="10">
        <v>0.03333333333333333</v>
      </c>
    </row>
    <row r="27" spans="1:3">
      <c r="A27" s="8">
        <v>783696</v>
      </c>
      <c r="B27" s="5" t="s">
        <v>28</v>
      </c>
      <c r="C27" s="10">
        <v>0.1</v>
      </c>
    </row>
    <row r="28" spans="1:3">
      <c r="A28" s="8">
        <v>784249</v>
      </c>
      <c r="B28" s="5" t="s">
        <v>29</v>
      </c>
      <c r="C28" s="10">
        <v>0.06666666666666667</v>
      </c>
    </row>
    <row r="29" spans="1:3">
      <c r="A29" s="8">
        <v>784306</v>
      </c>
      <c r="B29" s="5" t="s">
        <v>30</v>
      </c>
      <c r="C29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31</v>
      </c>
      <c r="C1" s="2" t="s">
        <v>32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0</v>
      </c>
    </row>
    <row r="5" spans="1:3">
      <c r="A5" s="8">
        <v>801699</v>
      </c>
      <c r="B5" s="5" t="s">
        <v>34</v>
      </c>
      <c r="C5" s="10">
        <v>0</v>
      </c>
    </row>
    <row r="6" spans="1:3">
      <c r="A6" s="8">
        <v>801701</v>
      </c>
      <c r="B6" s="5" t="s">
        <v>35</v>
      </c>
      <c r="C6" s="10">
        <v>0</v>
      </c>
    </row>
    <row r="7" spans="1:3">
      <c r="A7" s="8">
        <v>801700</v>
      </c>
      <c r="B7" s="5" t="s">
        <v>36</v>
      </c>
      <c r="C7" s="10">
        <v>0</v>
      </c>
    </row>
    <row r="8" spans="1:3">
      <c r="A8" s="8">
        <v>801702</v>
      </c>
      <c r="B8" s="5" t="s">
        <v>37</v>
      </c>
      <c r="C8" s="10">
        <v>0</v>
      </c>
    </row>
    <row r="9" spans="1:3">
      <c r="A9" s="8">
        <v>128954</v>
      </c>
      <c r="B9" s="5" t="s">
        <v>12</v>
      </c>
      <c r="C9" s="10">
        <v>0</v>
      </c>
    </row>
    <row r="10" spans="1:3">
      <c r="A10" s="8">
        <v>128956</v>
      </c>
      <c r="B10" s="5" t="s">
        <v>13</v>
      </c>
      <c r="C10" s="10">
        <v>0</v>
      </c>
    </row>
    <row r="11" spans="1:3">
      <c r="A11" s="8">
        <v>128959</v>
      </c>
      <c r="B11" s="5" t="s">
        <v>14</v>
      </c>
      <c r="C11" s="10">
        <v>0</v>
      </c>
    </row>
    <row r="12" spans="1:3">
      <c r="A12" s="8">
        <v>128964</v>
      </c>
      <c r="B12" s="5" t="s">
        <v>15</v>
      </c>
      <c r="C12" s="10">
        <v>0</v>
      </c>
    </row>
    <row r="13" spans="1:3">
      <c r="A13" s="4"/>
      <c r="B13" s="6" t="s">
        <v>22</v>
      </c>
    </row>
    <row r="14" spans="1:3">
      <c r="A14" s="8">
        <v>819783</v>
      </c>
      <c r="B14" s="5" t="s">
        <v>23</v>
      </c>
      <c r="C14" s="10">
        <v>0</v>
      </c>
    </row>
    <row r="15" spans="1:3">
      <c r="A15" s="8">
        <v>819784</v>
      </c>
      <c r="B15" s="5" t="s">
        <v>24</v>
      </c>
      <c r="C15" s="10">
        <v>0</v>
      </c>
    </row>
    <row r="16" spans="1:3">
      <c r="A16" s="8">
        <v>819785</v>
      </c>
      <c r="B16" s="5" t="s">
        <v>25</v>
      </c>
      <c r="C16" s="10">
        <v>0</v>
      </c>
    </row>
    <row r="17" spans="1:3">
      <c r="A17" s="8">
        <v>819786</v>
      </c>
      <c r="B17" s="5" t="s">
        <v>26</v>
      </c>
      <c r="C17" s="10">
        <v>0</v>
      </c>
    </row>
    <row r="18" spans="1:3">
      <c r="A18" s="8">
        <v>245757</v>
      </c>
      <c r="B18" s="5" t="s">
        <v>27</v>
      </c>
      <c r="C18" s="10">
        <v>0</v>
      </c>
    </row>
    <row r="19" spans="1:3">
      <c r="A19" s="8">
        <v>245827</v>
      </c>
      <c r="B19" s="5" t="s">
        <v>28</v>
      </c>
      <c r="C19" s="10">
        <v>0</v>
      </c>
    </row>
    <row r="20" spans="1:3">
      <c r="A20" s="8">
        <v>245817</v>
      </c>
      <c r="B20" s="5" t="s">
        <v>29</v>
      </c>
      <c r="C20" s="10">
        <v>0.3333333333333333</v>
      </c>
    </row>
    <row r="21" spans="1:3">
      <c r="A21" s="8">
        <v>245765</v>
      </c>
      <c r="B21" s="5" t="s">
        <v>30</v>
      </c>
      <c r="C21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7"/>
  <sheetViews>
    <sheetView tabSelected="0" workbookViewId="0" showGridLines="true" showRowColHeaders="1">
      <selection activeCell="C27" sqref="C27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</v>
      </c>
      <c r="C1" s="2" t="s">
        <v>39</v>
      </c>
    </row>
    <row r="2" spans="1:3">
      <c r="B2" s="2" t="s">
        <v>3</v>
      </c>
      <c r="C2" s="2">
        <v>17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0.05882352941176471</v>
      </c>
    </row>
    <row r="5" spans="1:3">
      <c r="A5" s="8">
        <v>801699</v>
      </c>
      <c r="B5" s="5" t="s">
        <v>34</v>
      </c>
      <c r="C5" s="10">
        <v>0.1176470588235294</v>
      </c>
    </row>
    <row r="6" spans="1:3">
      <c r="A6" s="8">
        <v>801701</v>
      </c>
      <c r="B6" s="5" t="s">
        <v>35</v>
      </c>
      <c r="C6" s="10">
        <v>0.1176470588235294</v>
      </c>
    </row>
    <row r="7" spans="1:3">
      <c r="A7" s="8">
        <v>801700</v>
      </c>
      <c r="B7" s="5" t="s">
        <v>36</v>
      </c>
      <c r="C7" s="10">
        <v>0.09090909090909091</v>
      </c>
    </row>
    <row r="8" spans="1:3">
      <c r="A8" s="8">
        <v>801702</v>
      </c>
      <c r="B8" s="5" t="s">
        <v>37</v>
      </c>
      <c r="C8" s="10">
        <v>0.1111111111111111</v>
      </c>
    </row>
    <row r="9" spans="1:3">
      <c r="A9" s="8">
        <v>128954</v>
      </c>
      <c r="B9" s="5" t="s">
        <v>12</v>
      </c>
      <c r="C9" s="10">
        <v>0</v>
      </c>
    </row>
    <row r="10" spans="1:3">
      <c r="A10" s="8">
        <v>128956</v>
      </c>
      <c r="B10" s="5" t="s">
        <v>13</v>
      </c>
      <c r="C10" s="10">
        <v>0</v>
      </c>
    </row>
    <row r="11" spans="1:3">
      <c r="A11" s="8">
        <v>128959</v>
      </c>
      <c r="B11" s="5" t="s">
        <v>14</v>
      </c>
      <c r="C11" s="10">
        <v>0.1111111111111111</v>
      </c>
    </row>
    <row r="12" spans="1:3">
      <c r="A12" s="8">
        <v>128964</v>
      </c>
      <c r="B12" s="5" t="s">
        <v>15</v>
      </c>
      <c r="C12" s="10">
        <v>0.1111111111111111</v>
      </c>
    </row>
    <row r="13" spans="1:3">
      <c r="A13" s="8">
        <v>465446</v>
      </c>
      <c r="B13" s="5" t="s">
        <v>16</v>
      </c>
      <c r="C13" s="10" t="e">
        <v>#DIV/0!</v>
      </c>
    </row>
    <row r="14" spans="1:3">
      <c r="A14" s="8">
        <v>818529</v>
      </c>
      <c r="B14" s="5" t="s">
        <v>17</v>
      </c>
      <c r="C14" s="10">
        <v>0</v>
      </c>
    </row>
    <row r="15" spans="1:3">
      <c r="A15" s="8">
        <v>818530</v>
      </c>
      <c r="B15" s="5" t="s">
        <v>18</v>
      </c>
      <c r="C15" s="10">
        <v>0</v>
      </c>
    </row>
    <row r="16" spans="1:3">
      <c r="A16" s="8">
        <v>805978</v>
      </c>
      <c r="B16" s="5" t="s">
        <v>19</v>
      </c>
      <c r="C16" s="10">
        <v>0.4</v>
      </c>
    </row>
    <row r="17" spans="1:3">
      <c r="A17" s="8">
        <v>188883</v>
      </c>
      <c r="B17" s="5" t="s">
        <v>20</v>
      </c>
      <c r="C17" s="10">
        <v>0.1428571428571428</v>
      </c>
    </row>
    <row r="18" spans="1:3">
      <c r="A18" s="8">
        <v>805144</v>
      </c>
      <c r="B18" s="5" t="s">
        <v>21</v>
      </c>
      <c r="C18" s="10">
        <v>0.125</v>
      </c>
    </row>
    <row r="19" spans="1:3">
      <c r="A19" s="4"/>
      <c r="B19" s="6" t="s">
        <v>22</v>
      </c>
    </row>
    <row r="20" spans="1:3">
      <c r="A20" s="8">
        <v>819783</v>
      </c>
      <c r="B20" s="5" t="s">
        <v>23</v>
      </c>
      <c r="C20" s="10">
        <v>0</v>
      </c>
    </row>
    <row r="21" spans="1:3">
      <c r="A21" s="8">
        <v>819784</v>
      </c>
      <c r="B21" s="5" t="s">
        <v>24</v>
      </c>
      <c r="C21" s="10">
        <v>0</v>
      </c>
    </row>
    <row r="22" spans="1:3">
      <c r="A22" s="8">
        <v>819785</v>
      </c>
      <c r="B22" s="5" t="s">
        <v>25</v>
      </c>
      <c r="C22" s="10">
        <v>0</v>
      </c>
    </row>
    <row r="23" spans="1:3">
      <c r="A23" s="8">
        <v>819786</v>
      </c>
      <c r="B23" s="5" t="s">
        <v>26</v>
      </c>
      <c r="C23" s="10">
        <v>0.1764705882352941</v>
      </c>
    </row>
    <row r="24" spans="1:3">
      <c r="A24" s="8">
        <v>245757</v>
      </c>
      <c r="B24" s="5" t="s">
        <v>27</v>
      </c>
      <c r="C24" s="10">
        <v>0</v>
      </c>
    </row>
    <row r="25" spans="1:3">
      <c r="A25" s="8">
        <v>245827</v>
      </c>
      <c r="B25" s="5" t="s">
        <v>28</v>
      </c>
      <c r="C25" s="10">
        <v>0</v>
      </c>
    </row>
    <row r="26" spans="1:3">
      <c r="A26" s="8">
        <v>245817</v>
      </c>
      <c r="B26" s="5" t="s">
        <v>29</v>
      </c>
      <c r="C26" s="10">
        <v>0</v>
      </c>
    </row>
    <row r="27" spans="1:3">
      <c r="A27" s="8">
        <v>245765</v>
      </c>
      <c r="B27" s="5" t="s">
        <v>30</v>
      </c>
      <c r="C27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40</v>
      </c>
      <c r="C1" s="2" t="s">
        <v>41</v>
      </c>
    </row>
    <row r="2" spans="1:3">
      <c r="B2" s="2" t="s">
        <v>3</v>
      </c>
      <c r="C2" s="2">
        <v>14</v>
      </c>
    </row>
    <row r="3" spans="1:3">
      <c r="A3" s="4"/>
      <c r="B3" s="6" t="s">
        <v>4</v>
      </c>
    </row>
    <row r="4" spans="1:3">
      <c r="A4" s="8" t="s">
        <v>42</v>
      </c>
      <c r="B4" s="5" t="s">
        <v>5</v>
      </c>
      <c r="C4" s="10">
        <v>0</v>
      </c>
    </row>
    <row r="5" spans="1:3">
      <c r="A5" s="8" t="s">
        <v>43</v>
      </c>
      <c r="B5" s="5" t="s">
        <v>6</v>
      </c>
      <c r="C5" s="10">
        <v>0</v>
      </c>
    </row>
    <row r="6" spans="1:3">
      <c r="A6" s="8" t="s">
        <v>44</v>
      </c>
      <c r="B6" s="5" t="s">
        <v>7</v>
      </c>
      <c r="C6" s="10">
        <v>0</v>
      </c>
    </row>
    <row r="7" spans="1:3">
      <c r="A7" s="8" t="s">
        <v>45</v>
      </c>
      <c r="B7" s="5" t="s">
        <v>8</v>
      </c>
      <c r="C7" s="10">
        <v>0</v>
      </c>
    </row>
    <row r="8" spans="1:3">
      <c r="A8" s="8" t="s">
        <v>46</v>
      </c>
      <c r="B8" s="5" t="s">
        <v>9</v>
      </c>
      <c r="C8" s="10">
        <v>0</v>
      </c>
    </row>
    <row r="9" spans="1:3">
      <c r="A9" s="8" t="s">
        <v>47</v>
      </c>
      <c r="B9" s="5" t="s">
        <v>12</v>
      </c>
      <c r="C9" s="10" t="e">
        <v>#DIV/0!</v>
      </c>
    </row>
    <row r="10" spans="1:3">
      <c r="A10" s="8" t="s">
        <v>48</v>
      </c>
      <c r="B10" s="5" t="s">
        <v>13</v>
      </c>
      <c r="C10" s="10">
        <v>0</v>
      </c>
    </row>
    <row r="11" spans="1:3">
      <c r="A11" s="8" t="s">
        <v>49</v>
      </c>
      <c r="B11" s="5" t="s">
        <v>14</v>
      </c>
      <c r="C11" s="10">
        <v>0</v>
      </c>
    </row>
    <row r="12" spans="1:3">
      <c r="A12" s="8" t="s">
        <v>50</v>
      </c>
      <c r="B12" s="5" t="s">
        <v>15</v>
      </c>
      <c r="C12" s="10">
        <v>0.2</v>
      </c>
    </row>
    <row r="13" spans="1:3">
      <c r="A13" s="4"/>
      <c r="B13" s="6" t="s">
        <v>22</v>
      </c>
    </row>
    <row r="14" spans="1:3">
      <c r="A14" s="8" t="s">
        <v>51</v>
      </c>
      <c r="B14" s="5" t="s">
        <v>23</v>
      </c>
      <c r="C14" s="10">
        <v>0.1428571428571428</v>
      </c>
    </row>
    <row r="15" spans="1:3">
      <c r="A15" s="8" t="s">
        <v>52</v>
      </c>
      <c r="B15" s="5" t="s">
        <v>24</v>
      </c>
      <c r="C15" s="10">
        <v>0.07142857142857142</v>
      </c>
    </row>
    <row r="16" spans="1:3">
      <c r="A16" s="8" t="s">
        <v>53</v>
      </c>
      <c r="B16" s="5" t="s">
        <v>25</v>
      </c>
      <c r="C16" s="10">
        <v>0.07142857142857142</v>
      </c>
    </row>
    <row r="17" spans="1:3">
      <c r="A17" s="8" t="s">
        <v>54</v>
      </c>
      <c r="B17" s="5" t="s">
        <v>26</v>
      </c>
      <c r="C17" s="10">
        <v>0.07142857142857142</v>
      </c>
    </row>
    <row r="18" spans="1:3">
      <c r="A18" s="8">
        <v>420554</v>
      </c>
      <c r="B18" s="5" t="s">
        <v>27</v>
      </c>
      <c r="C18" s="10">
        <v>0</v>
      </c>
    </row>
    <row r="19" spans="1:3">
      <c r="A19" s="8">
        <v>420661</v>
      </c>
      <c r="B19" s="5" t="s">
        <v>28</v>
      </c>
      <c r="C19" s="10">
        <v>0</v>
      </c>
    </row>
    <row r="20" spans="1:3">
      <c r="A20" s="8">
        <v>420679</v>
      </c>
      <c r="B20" s="5" t="s">
        <v>29</v>
      </c>
      <c r="C20" s="10">
        <v>0</v>
      </c>
    </row>
    <row r="21" spans="1:3">
      <c r="A21" s="8">
        <v>420711</v>
      </c>
      <c r="B21" s="5" t="s">
        <v>30</v>
      </c>
      <c r="C21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H33"/>
  <sheetViews>
    <sheetView tabSelected="0" workbookViewId="0" showGridLines="true" showRowColHeaders="1">
      <selection activeCell="C32" sqref="C32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4">
      <c r="A1" t="s">
        <v>55</v>
      </c>
    </row>
    <row r="2" spans="1:34">
      <c r="A2" s="2" t="s">
        <v>1</v>
      </c>
      <c r="B2" s="2" t="s">
        <v>1</v>
      </c>
      <c r="C2" s="3" t="s">
        <v>56</v>
      </c>
      <c r="D2" s="3" t="s">
        <v>57</v>
      </c>
      <c r="E2" s="3" t="s">
        <v>58</v>
      </c>
      <c r="F2" s="3" t="s">
        <v>59</v>
      </c>
      <c r="G2" s="3" t="s">
        <v>60</v>
      </c>
      <c r="H2" s="3" t="s">
        <v>61</v>
      </c>
      <c r="I2" s="3" t="s">
        <v>62</v>
      </c>
      <c r="J2" s="3" t="s">
        <v>63</v>
      </c>
      <c r="K2" s="3" t="s">
        <v>64</v>
      </c>
      <c r="L2" s="3" t="s">
        <v>65</v>
      </c>
      <c r="M2" s="3" t="s">
        <v>66</v>
      </c>
      <c r="N2" s="3" t="s">
        <v>67</v>
      </c>
      <c r="O2" s="3" t="s">
        <v>68</v>
      </c>
      <c r="P2" s="3" t="s">
        <v>69</v>
      </c>
      <c r="Q2" s="3" t="s">
        <v>70</v>
      </c>
      <c r="R2" s="3" t="s">
        <v>71</v>
      </c>
      <c r="S2" s="3" t="s">
        <v>72</v>
      </c>
      <c r="T2" s="3" t="s">
        <v>73</v>
      </c>
      <c r="U2" s="3" t="s">
        <v>74</v>
      </c>
      <c r="V2" s="3" t="s">
        <v>75</v>
      </c>
      <c r="W2" s="3" t="s">
        <v>76</v>
      </c>
      <c r="X2" s="3" t="s">
        <v>77</v>
      </c>
      <c r="Y2" s="3" t="s">
        <v>78</v>
      </c>
      <c r="Z2" s="3" t="s">
        <v>79</v>
      </c>
      <c r="AA2" s="3" t="s">
        <v>80</v>
      </c>
      <c r="AB2" s="3" t="s">
        <v>81</v>
      </c>
      <c r="AC2" s="3" t="s">
        <v>82</v>
      </c>
      <c r="AD2" s="3" t="s">
        <v>83</v>
      </c>
      <c r="AE2" s="3" t="s">
        <v>84</v>
      </c>
      <c r="AF2" s="3" t="s">
        <v>85</v>
      </c>
      <c r="AH2" s="2" t="s">
        <v>86</v>
      </c>
    </row>
    <row r="3" spans="1:34">
      <c r="A3" s="2" t="s">
        <v>87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X3" s="2">
        <v>1</v>
      </c>
      <c r="Y3" s="2">
        <v>1</v>
      </c>
      <c r="Z3" s="2">
        <v>1</v>
      </c>
      <c r="AA3" s="2">
        <v>1</v>
      </c>
      <c r="AB3" s="2">
        <v>1</v>
      </c>
      <c r="AC3" s="2">
        <v>1</v>
      </c>
      <c r="AD3" s="2">
        <v>1</v>
      </c>
      <c r="AE3" s="2">
        <v>1</v>
      </c>
      <c r="AF3" s="2">
        <v>1</v>
      </c>
      <c r="AH3" s="2" t="str">
        <f>SUM(C3:AF3)</f>
        <v>0</v>
      </c>
    </row>
    <row r="4" spans="1:34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H4" s="10" t="s">
        <v>88</v>
      </c>
    </row>
    <row r="5" spans="1:34">
      <c r="A5" s="8">
        <v>877183</v>
      </c>
      <c r="B5" s="5" t="s">
        <v>5</v>
      </c>
      <c r="C5" s="1" t="s">
        <v>89</v>
      </c>
      <c r="D5" s="1" t="s">
        <v>89</v>
      </c>
      <c r="E5" s="1" t="s">
        <v>89</v>
      </c>
      <c r="F5" s="1" t="s">
        <v>89</v>
      </c>
      <c r="G5" s="1" t="s">
        <v>89</v>
      </c>
      <c r="H5" s="1" t="s">
        <v>89</v>
      </c>
      <c r="I5" s="1" t="s">
        <v>89</v>
      </c>
      <c r="J5" s="1" t="s">
        <v>89</v>
      </c>
      <c r="K5" s="1" t="s">
        <v>89</v>
      </c>
      <c r="L5" s="1" t="s">
        <v>89</v>
      </c>
      <c r="M5" s="1" t="s">
        <v>89</v>
      </c>
      <c r="N5" s="1" t="s">
        <v>89</v>
      </c>
      <c r="O5" s="1" t="s">
        <v>89</v>
      </c>
      <c r="P5" s="1" t="s">
        <v>89</v>
      </c>
      <c r="Q5" s="1" t="s">
        <v>89</v>
      </c>
      <c r="R5" s="1" t="s">
        <v>89</v>
      </c>
      <c r="S5" s="1" t="s">
        <v>89</v>
      </c>
      <c r="T5" s="1" t="s">
        <v>89</v>
      </c>
      <c r="U5" s="1" t="s">
        <v>89</v>
      </c>
      <c r="V5" s="1" t="s">
        <v>89</v>
      </c>
      <c r="W5" s="1" t="s">
        <v>89</v>
      </c>
      <c r="X5" s="1" t="s">
        <v>89</v>
      </c>
      <c r="Y5" s="1" t="s">
        <v>89</v>
      </c>
      <c r="Z5" s="1" t="s">
        <v>90</v>
      </c>
      <c r="AA5" s="1" t="s">
        <v>89</v>
      </c>
      <c r="AB5" s="1" t="s">
        <v>89</v>
      </c>
      <c r="AC5" s="1" t="s">
        <v>89</v>
      </c>
      <c r="AD5" s="1" t="s">
        <v>89</v>
      </c>
      <c r="AE5" s="1" t="s">
        <v>89</v>
      </c>
      <c r="AF5" s="1" t="s">
        <v>89</v>
      </c>
      <c r="AH5" s="10" t="str">
        <f>COUNTIF(C5:AF5, "B")/(AH3-(COUNTIF(C5:AF5, "C")+COUNTIF(C5:AF5, "")))</f>
        <v>0</v>
      </c>
    </row>
    <row r="6" spans="1:34">
      <c r="A6" s="8">
        <v>877225</v>
      </c>
      <c r="B6" s="5" t="s">
        <v>6</v>
      </c>
      <c r="C6" s="1" t="s">
        <v>89</v>
      </c>
      <c r="D6" s="1" t="s">
        <v>89</v>
      </c>
      <c r="E6" s="1" t="s">
        <v>89</v>
      </c>
      <c r="F6" s="1" t="s">
        <v>89</v>
      </c>
      <c r="G6" s="1" t="s">
        <v>89</v>
      </c>
      <c r="H6" s="1" t="s">
        <v>89</v>
      </c>
      <c r="I6" s="1" t="s">
        <v>89</v>
      </c>
      <c r="J6" s="1" t="s">
        <v>89</v>
      </c>
      <c r="K6" s="1" t="s">
        <v>89</v>
      </c>
      <c r="L6" s="1" t="s">
        <v>89</v>
      </c>
      <c r="M6" s="1" t="s">
        <v>89</v>
      </c>
      <c r="N6" s="1" t="s">
        <v>89</v>
      </c>
      <c r="O6" s="1" t="s">
        <v>89</v>
      </c>
      <c r="P6" s="1" t="s">
        <v>89</v>
      </c>
      <c r="Q6" s="1" t="s">
        <v>89</v>
      </c>
      <c r="R6" s="1" t="s">
        <v>89</v>
      </c>
      <c r="S6" s="1" t="s">
        <v>89</v>
      </c>
      <c r="T6" s="1" t="s">
        <v>89</v>
      </c>
      <c r="U6" s="1" t="s">
        <v>89</v>
      </c>
      <c r="V6" s="1" t="s">
        <v>89</v>
      </c>
      <c r="W6" s="1" t="s">
        <v>89</v>
      </c>
      <c r="X6" s="1" t="s">
        <v>89</v>
      </c>
      <c r="Y6" s="1" t="s">
        <v>89</v>
      </c>
      <c r="Z6" s="1" t="s">
        <v>89</v>
      </c>
      <c r="AA6" s="1" t="s">
        <v>89</v>
      </c>
      <c r="AB6" s="1" t="s">
        <v>89</v>
      </c>
      <c r="AC6" s="1" t="s">
        <v>89</v>
      </c>
      <c r="AD6" s="1" t="s">
        <v>89</v>
      </c>
      <c r="AE6" s="1" t="s">
        <v>89</v>
      </c>
      <c r="AF6" s="1" t="s">
        <v>89</v>
      </c>
      <c r="AH6" s="10" t="str">
        <f>COUNTIF(C6:AF6, "B")/(AH3-(COUNTIF(C6:AF6, "C")+COUNTIF(C6:AF6, "")))</f>
        <v>0</v>
      </c>
    </row>
    <row r="7" spans="1:34">
      <c r="A7" s="8">
        <v>877571</v>
      </c>
      <c r="B7" s="5" t="s">
        <v>7</v>
      </c>
      <c r="C7" s="1" t="s">
        <v>90</v>
      </c>
      <c r="D7" s="1" t="s">
        <v>89</v>
      </c>
      <c r="E7" s="1" t="s">
        <v>89</v>
      </c>
      <c r="F7" s="1" t="s">
        <v>89</v>
      </c>
      <c r="G7" s="1" t="s">
        <v>90</v>
      </c>
      <c r="H7" s="1" t="s">
        <v>89</v>
      </c>
      <c r="I7" s="1" t="s">
        <v>89</v>
      </c>
      <c r="J7" s="1" t="s">
        <v>89</v>
      </c>
      <c r="K7" s="1" t="s">
        <v>89</v>
      </c>
      <c r="L7" s="1" t="s">
        <v>89</v>
      </c>
      <c r="M7" s="1" t="s">
        <v>89</v>
      </c>
      <c r="N7" s="1" t="s">
        <v>89</v>
      </c>
      <c r="O7" s="1" t="s">
        <v>89</v>
      </c>
      <c r="P7" s="1" t="s">
        <v>89</v>
      </c>
      <c r="Q7" s="1" t="s">
        <v>89</v>
      </c>
      <c r="R7" s="1" t="s">
        <v>89</v>
      </c>
      <c r="S7" s="1" t="s">
        <v>89</v>
      </c>
      <c r="T7" s="1" t="s">
        <v>89</v>
      </c>
      <c r="U7" s="1" t="s">
        <v>89</v>
      </c>
      <c r="V7" s="1" t="s">
        <v>89</v>
      </c>
      <c r="W7" s="1" t="s">
        <v>89</v>
      </c>
      <c r="X7" s="1" t="s">
        <v>89</v>
      </c>
      <c r="Y7" s="1" t="s">
        <v>89</v>
      </c>
      <c r="Z7" s="1" t="s">
        <v>89</v>
      </c>
      <c r="AA7" s="1" t="s">
        <v>89</v>
      </c>
      <c r="AB7" s="1" t="s">
        <v>89</v>
      </c>
      <c r="AC7" s="1" t="s">
        <v>89</v>
      </c>
      <c r="AD7" s="1" t="s">
        <v>89</v>
      </c>
      <c r="AE7" s="1" t="s">
        <v>89</v>
      </c>
      <c r="AF7" s="1" t="s">
        <v>89</v>
      </c>
      <c r="AH7" s="10" t="str">
        <f>COUNTIF(C7:AF7, "B")/(AH3-(COUNTIF(C7:AF7, "C")+COUNTIF(C7:AF7, "")))</f>
        <v>0</v>
      </c>
    </row>
    <row r="8" spans="1:34">
      <c r="A8" s="8">
        <v>877811</v>
      </c>
      <c r="B8" s="5" t="s">
        <v>8</v>
      </c>
      <c r="C8" s="1" t="s">
        <v>89</v>
      </c>
      <c r="D8" s="1" t="s">
        <v>89</v>
      </c>
      <c r="E8" s="1" t="s">
        <v>89</v>
      </c>
      <c r="F8" s="1" t="s">
        <v>89</v>
      </c>
      <c r="G8" s="1" t="s">
        <v>89</v>
      </c>
      <c r="H8" s="1" t="s">
        <v>89</v>
      </c>
      <c r="I8" s="1" t="s">
        <v>89</v>
      </c>
      <c r="J8" s="1" t="s">
        <v>89</v>
      </c>
      <c r="K8" s="1" t="s">
        <v>90</v>
      </c>
      <c r="L8" s="1" t="s">
        <v>89</v>
      </c>
      <c r="M8" s="1" t="s">
        <v>89</v>
      </c>
      <c r="N8" s="1" t="s">
        <v>89</v>
      </c>
      <c r="O8" s="1" t="s">
        <v>89</v>
      </c>
      <c r="P8" s="1" t="s">
        <v>89</v>
      </c>
      <c r="Q8" s="1" t="s">
        <v>89</v>
      </c>
      <c r="R8" s="1" t="s">
        <v>89</v>
      </c>
      <c r="S8" s="1" t="s">
        <v>89</v>
      </c>
      <c r="T8" s="1" t="s">
        <v>89</v>
      </c>
      <c r="U8" s="1" t="s">
        <v>89</v>
      </c>
      <c r="V8" s="1" t="s">
        <v>89</v>
      </c>
      <c r="W8" s="1" t="s">
        <v>89</v>
      </c>
      <c r="X8" s="1" t="s">
        <v>89</v>
      </c>
      <c r="Y8" s="1" t="s">
        <v>89</v>
      </c>
      <c r="Z8" s="1" t="s">
        <v>89</v>
      </c>
      <c r="AA8" s="1" t="s">
        <v>89</v>
      </c>
      <c r="AB8" s="1" t="s">
        <v>89</v>
      </c>
      <c r="AC8" s="1" t="s">
        <v>89</v>
      </c>
      <c r="AD8" s="1" t="s">
        <v>89</v>
      </c>
      <c r="AE8" s="1" t="s">
        <v>89</v>
      </c>
      <c r="AF8" s="1" t="s">
        <v>89</v>
      </c>
      <c r="AH8" s="10" t="str">
        <f>COUNTIF(C8:AF8, "B")/(AH3-(COUNTIF(C8:AF8, "C")+COUNTIF(C8:AF8, "")))</f>
        <v>0</v>
      </c>
    </row>
    <row r="9" spans="1:34">
      <c r="A9" s="8">
        <v>877852</v>
      </c>
      <c r="B9" s="5" t="s">
        <v>9</v>
      </c>
      <c r="C9" s="1" t="s">
        <v>89</v>
      </c>
      <c r="D9" s="1" t="s">
        <v>89</v>
      </c>
      <c r="E9" s="1" t="s">
        <v>89</v>
      </c>
      <c r="F9" s="1" t="s">
        <v>89</v>
      </c>
      <c r="G9" s="1" t="s">
        <v>89</v>
      </c>
      <c r="H9" s="1" t="s">
        <v>89</v>
      </c>
      <c r="I9" s="1" t="s">
        <v>89</v>
      </c>
      <c r="J9" s="1" t="s">
        <v>89</v>
      </c>
      <c r="K9" s="1" t="s">
        <v>89</v>
      </c>
      <c r="L9" s="1" t="s">
        <v>89</v>
      </c>
      <c r="M9" s="1" t="s">
        <v>89</v>
      </c>
      <c r="N9" s="1" t="s">
        <v>89</v>
      </c>
      <c r="O9" s="1" t="s">
        <v>89</v>
      </c>
      <c r="P9" s="1" t="s">
        <v>89</v>
      </c>
      <c r="Q9" s="1" t="s">
        <v>89</v>
      </c>
      <c r="R9" s="1" t="s">
        <v>89</v>
      </c>
      <c r="S9" s="1" t="s">
        <v>89</v>
      </c>
      <c r="T9" s="1" t="s">
        <v>89</v>
      </c>
      <c r="U9" s="1" t="s">
        <v>89</v>
      </c>
      <c r="V9" s="1" t="s">
        <v>89</v>
      </c>
      <c r="W9" s="1" t="s">
        <v>89</v>
      </c>
      <c r="X9" s="1" t="s">
        <v>90</v>
      </c>
      <c r="Y9" s="1" t="s">
        <v>89</v>
      </c>
      <c r="Z9" s="1" t="s">
        <v>89</v>
      </c>
      <c r="AA9" s="1" t="s">
        <v>89</v>
      </c>
      <c r="AB9" s="1" t="s">
        <v>89</v>
      </c>
      <c r="AC9" s="1" t="s">
        <v>89</v>
      </c>
      <c r="AD9" s="1" t="s">
        <v>89</v>
      </c>
      <c r="AE9" s="1" t="s">
        <v>89</v>
      </c>
      <c r="AF9" s="1" t="s">
        <v>89</v>
      </c>
      <c r="AH9" s="10" t="str">
        <f>COUNTIF(C9:AF9, "B")/(AH3-(COUNTIF(C9:AF9, "C")+COUNTIF(C9:AF9, "")))</f>
        <v>0</v>
      </c>
    </row>
    <row r="10" spans="1:34">
      <c r="A10" s="8">
        <v>913350</v>
      </c>
      <c r="B10" s="5" t="s">
        <v>10</v>
      </c>
      <c r="C10" s="1" t="s">
        <v>91</v>
      </c>
      <c r="D10" s="1" t="s">
        <v>91</v>
      </c>
      <c r="E10" s="1" t="s">
        <v>91</v>
      </c>
      <c r="F10" s="1" t="s">
        <v>91</v>
      </c>
      <c r="G10" s="1" t="s">
        <v>91</v>
      </c>
      <c r="H10" s="1" t="s">
        <v>91</v>
      </c>
      <c r="I10" s="1" t="s">
        <v>91</v>
      </c>
      <c r="J10" s="1" t="s">
        <v>91</v>
      </c>
      <c r="K10" s="1" t="s">
        <v>91</v>
      </c>
      <c r="L10" s="1" t="s">
        <v>91</v>
      </c>
      <c r="M10" s="1" t="s">
        <v>91</v>
      </c>
      <c r="N10" s="1" t="s">
        <v>91</v>
      </c>
      <c r="O10" s="1" t="s">
        <v>91</v>
      </c>
      <c r="P10" s="1" t="s">
        <v>91</v>
      </c>
      <c r="Q10" s="1" t="s">
        <v>91</v>
      </c>
      <c r="R10" s="1" t="s">
        <v>91</v>
      </c>
      <c r="S10" s="1" t="s">
        <v>91</v>
      </c>
      <c r="T10" s="1" t="s">
        <v>91</v>
      </c>
      <c r="U10" s="1" t="s">
        <v>91</v>
      </c>
      <c r="V10" s="1" t="s">
        <v>91</v>
      </c>
      <c r="W10" s="1" t="s">
        <v>91</v>
      </c>
      <c r="X10" s="1" t="s">
        <v>91</v>
      </c>
      <c r="Y10" s="1" t="s">
        <v>91</v>
      </c>
      <c r="Z10" s="1" t="s">
        <v>91</v>
      </c>
      <c r="AA10" s="1" t="s">
        <v>91</v>
      </c>
      <c r="AB10" s="1" t="s">
        <v>91</v>
      </c>
      <c r="AC10" s="1" t="s">
        <v>91</v>
      </c>
      <c r="AD10" s="1" t="s">
        <v>91</v>
      </c>
      <c r="AE10" s="1" t="s">
        <v>91</v>
      </c>
      <c r="AF10" s="1" t="s">
        <v>91</v>
      </c>
      <c r="AH10" s="10" t="str">
        <f>COUNTIF(C10:AF10, "B")/(AH3-(COUNTIF(C10:AF10, "C")+COUNTIF(C10:AF10, "")))</f>
        <v>0</v>
      </c>
    </row>
    <row r="11" spans="1:34">
      <c r="A11" s="8">
        <v>908251</v>
      </c>
      <c r="B11" s="5" t="s">
        <v>11</v>
      </c>
      <c r="C11" s="1" t="s">
        <v>92</v>
      </c>
      <c r="D11" s="1" t="s">
        <v>91</v>
      </c>
      <c r="E11" s="1" t="s">
        <v>91</v>
      </c>
      <c r="F11" s="1" t="s">
        <v>92</v>
      </c>
      <c r="G11" s="1" t="s">
        <v>91</v>
      </c>
      <c r="H11" s="1" t="s">
        <v>91</v>
      </c>
      <c r="I11" s="1" t="s">
        <v>91</v>
      </c>
      <c r="J11" s="1" t="s">
        <v>91</v>
      </c>
      <c r="K11" s="1" t="s">
        <v>91</v>
      </c>
      <c r="L11" s="1" t="s">
        <v>91</v>
      </c>
      <c r="M11" s="1" t="s">
        <v>91</v>
      </c>
      <c r="N11" s="1" t="s">
        <v>91</v>
      </c>
      <c r="O11" s="1" t="s">
        <v>91</v>
      </c>
      <c r="P11" s="1" t="s">
        <v>91</v>
      </c>
      <c r="Q11" s="1" t="s">
        <v>91</v>
      </c>
      <c r="R11" s="1" t="s">
        <v>91</v>
      </c>
      <c r="S11" s="1" t="s">
        <v>91</v>
      </c>
      <c r="T11" s="1" t="s">
        <v>91</v>
      </c>
      <c r="U11" s="1" t="s">
        <v>91</v>
      </c>
      <c r="V11" s="1" t="s">
        <v>91</v>
      </c>
      <c r="W11" s="1" t="s">
        <v>91</v>
      </c>
      <c r="X11" s="1" t="s">
        <v>91</v>
      </c>
      <c r="Y11" s="1" t="s">
        <v>91</v>
      </c>
      <c r="Z11" s="1" t="s">
        <v>91</v>
      </c>
      <c r="AA11" s="1" t="s">
        <v>91</v>
      </c>
      <c r="AB11" s="1" t="s">
        <v>91</v>
      </c>
      <c r="AC11" s="1" t="s">
        <v>91</v>
      </c>
      <c r="AD11" s="1" t="s">
        <v>91</v>
      </c>
      <c r="AE11" s="1" t="s">
        <v>91</v>
      </c>
      <c r="AF11" s="1" t="s">
        <v>91</v>
      </c>
      <c r="AH11" s="10" t="str">
        <f>COUNTIF(C11:AF11, "B")/(AH3-(COUNTIF(C11:AF11, "C")+COUNTIF(C11:AF11, "")))</f>
        <v>0</v>
      </c>
    </row>
    <row r="12" spans="1:34">
      <c r="A12" s="8">
        <v>568071</v>
      </c>
      <c r="B12" s="5" t="s">
        <v>12</v>
      </c>
      <c r="C12" s="1" t="s">
        <v>89</v>
      </c>
      <c r="D12" s="1" t="s">
        <v>89</v>
      </c>
      <c r="E12" s="1" t="s">
        <v>89</v>
      </c>
      <c r="F12" s="1" t="s">
        <v>89</v>
      </c>
      <c r="G12" s="1" t="s">
        <v>89</v>
      </c>
      <c r="H12" s="1" t="s">
        <v>90</v>
      </c>
      <c r="I12" s="1" t="s">
        <v>89</v>
      </c>
      <c r="J12" s="1" t="s">
        <v>89</v>
      </c>
      <c r="K12" s="1" t="s">
        <v>89</v>
      </c>
      <c r="L12" s="1" t="s">
        <v>89</v>
      </c>
      <c r="M12" s="1" t="s">
        <v>89</v>
      </c>
      <c r="N12" s="1" t="s">
        <v>91</v>
      </c>
      <c r="O12" s="1" t="s">
        <v>89</v>
      </c>
      <c r="P12" s="1" t="s">
        <v>89</v>
      </c>
      <c r="Q12" s="1" t="s">
        <v>89</v>
      </c>
      <c r="R12" s="1" t="s">
        <v>89</v>
      </c>
      <c r="S12" s="1" t="s">
        <v>89</v>
      </c>
      <c r="T12" s="1" t="s">
        <v>89</v>
      </c>
      <c r="U12" s="1" t="s">
        <v>89</v>
      </c>
      <c r="V12" s="1" t="s">
        <v>89</v>
      </c>
      <c r="W12" s="1" t="s">
        <v>89</v>
      </c>
      <c r="X12" s="1" t="s">
        <v>89</v>
      </c>
      <c r="Y12" s="1" t="s">
        <v>89</v>
      </c>
      <c r="Z12" s="1" t="s">
        <v>90</v>
      </c>
      <c r="AA12" s="1" t="s">
        <v>89</v>
      </c>
      <c r="AB12" s="1" t="s">
        <v>89</v>
      </c>
      <c r="AC12" s="1" t="s">
        <v>89</v>
      </c>
      <c r="AD12" s="1" t="s">
        <v>89</v>
      </c>
      <c r="AE12" s="1" t="s">
        <v>89</v>
      </c>
      <c r="AF12" s="1" t="s">
        <v>89</v>
      </c>
      <c r="AH12" s="10" t="str">
        <f>COUNTIF(C12:AF12, "B")/(AH3-(COUNTIF(C12:AF12, "C")+COUNTIF(C12:AF12, "")))</f>
        <v>0</v>
      </c>
    </row>
    <row r="13" spans="1:34">
      <c r="A13" s="8">
        <v>75960</v>
      </c>
      <c r="B13" s="5" t="s">
        <v>13</v>
      </c>
      <c r="C13" s="1" t="s">
        <v>89</v>
      </c>
      <c r="D13" s="1" t="s">
        <v>89</v>
      </c>
      <c r="E13" s="1" t="s">
        <v>89</v>
      </c>
      <c r="F13" s="1" t="s">
        <v>89</v>
      </c>
      <c r="G13" s="1" t="s">
        <v>89</v>
      </c>
      <c r="H13" s="1" t="s">
        <v>89</v>
      </c>
      <c r="I13" s="1" t="s">
        <v>89</v>
      </c>
      <c r="J13" s="1" t="s">
        <v>89</v>
      </c>
      <c r="K13" s="1" t="s">
        <v>90</v>
      </c>
      <c r="L13" s="1" t="s">
        <v>89</v>
      </c>
      <c r="M13" s="1" t="s">
        <v>89</v>
      </c>
      <c r="N13" s="1" t="s">
        <v>91</v>
      </c>
      <c r="O13" s="1" t="s">
        <v>89</v>
      </c>
      <c r="P13" s="1" t="s">
        <v>89</v>
      </c>
      <c r="Q13" s="1" t="s">
        <v>89</v>
      </c>
      <c r="R13" s="1" t="s">
        <v>89</v>
      </c>
      <c r="S13" s="1" t="s">
        <v>90</v>
      </c>
      <c r="T13" s="1" t="s">
        <v>90</v>
      </c>
      <c r="U13" s="1" t="s">
        <v>89</v>
      </c>
      <c r="V13" s="1" t="s">
        <v>89</v>
      </c>
      <c r="W13" s="1" t="s">
        <v>89</v>
      </c>
      <c r="X13" s="1" t="s">
        <v>89</v>
      </c>
      <c r="Y13" s="1" t="s">
        <v>89</v>
      </c>
      <c r="Z13" s="1" t="s">
        <v>89</v>
      </c>
      <c r="AA13" s="1" t="s">
        <v>89</v>
      </c>
      <c r="AB13" s="1" t="s">
        <v>89</v>
      </c>
      <c r="AC13" s="1" t="s">
        <v>89</v>
      </c>
      <c r="AD13" s="1" t="s">
        <v>89</v>
      </c>
      <c r="AE13" s="1" t="s">
        <v>89</v>
      </c>
      <c r="AF13" s="1" t="s">
        <v>89</v>
      </c>
      <c r="AH13" s="10" t="str">
        <f>COUNTIF(C13:AF13, "B")/(AH3-(COUNTIF(C13:AF13, "C")+COUNTIF(C13:AF13, "")))</f>
        <v>0</v>
      </c>
    </row>
    <row r="14" spans="1:34">
      <c r="A14" s="8">
        <v>77834</v>
      </c>
      <c r="B14" s="5" t="s">
        <v>14</v>
      </c>
      <c r="C14" s="1" t="s">
        <v>89</v>
      </c>
      <c r="D14" s="1" t="s">
        <v>89</v>
      </c>
      <c r="E14" s="1" t="s">
        <v>89</v>
      </c>
      <c r="F14" s="1" t="s">
        <v>89</v>
      </c>
      <c r="G14" s="1" t="s">
        <v>89</v>
      </c>
      <c r="H14" s="1" t="s">
        <v>89</v>
      </c>
      <c r="I14" s="1" t="s">
        <v>89</v>
      </c>
      <c r="J14" s="1" t="s">
        <v>89</v>
      </c>
      <c r="K14" s="1" t="s">
        <v>89</v>
      </c>
      <c r="L14" s="1" t="s">
        <v>89</v>
      </c>
      <c r="M14" s="1" t="s">
        <v>89</v>
      </c>
      <c r="N14" s="1" t="s">
        <v>91</v>
      </c>
      <c r="O14" s="1" t="s">
        <v>89</v>
      </c>
      <c r="P14" s="1" t="s">
        <v>89</v>
      </c>
      <c r="Q14" s="1" t="s">
        <v>89</v>
      </c>
      <c r="R14" s="1" t="s">
        <v>89</v>
      </c>
      <c r="S14" s="1" t="s">
        <v>89</v>
      </c>
      <c r="T14" s="1" t="s">
        <v>89</v>
      </c>
      <c r="U14" s="1" t="s">
        <v>89</v>
      </c>
      <c r="V14" s="1" t="s">
        <v>89</v>
      </c>
      <c r="W14" s="1" t="s">
        <v>89</v>
      </c>
      <c r="X14" s="1" t="s">
        <v>89</v>
      </c>
      <c r="Y14" s="1" t="s">
        <v>89</v>
      </c>
      <c r="Z14" s="1" t="s">
        <v>89</v>
      </c>
      <c r="AA14" s="1" t="s">
        <v>89</v>
      </c>
      <c r="AB14" s="1" t="s">
        <v>89</v>
      </c>
      <c r="AC14" s="1" t="s">
        <v>89</v>
      </c>
      <c r="AD14" s="1" t="s">
        <v>89</v>
      </c>
      <c r="AE14" s="1" t="s">
        <v>89</v>
      </c>
      <c r="AF14" s="1" t="s">
        <v>89</v>
      </c>
      <c r="AH14" s="10" t="str">
        <f>COUNTIF(C14:AF14, "B")/(AH3-(COUNTIF(C14:AF14, "C")+COUNTIF(C14:AF14, "")))</f>
        <v>0</v>
      </c>
    </row>
    <row r="15" spans="1:34">
      <c r="A15" s="8">
        <v>78063</v>
      </c>
      <c r="B15" s="5" t="s">
        <v>15</v>
      </c>
      <c r="C15" s="1" t="s">
        <v>89</v>
      </c>
      <c r="D15" s="1" t="s">
        <v>89</v>
      </c>
      <c r="E15" s="1" t="s">
        <v>89</v>
      </c>
      <c r="F15" s="1" t="s">
        <v>89</v>
      </c>
      <c r="G15" s="1" t="s">
        <v>89</v>
      </c>
      <c r="H15" s="1" t="s">
        <v>89</v>
      </c>
      <c r="I15" s="1" t="s">
        <v>89</v>
      </c>
      <c r="J15" s="1" t="s">
        <v>89</v>
      </c>
      <c r="K15" s="1" t="s">
        <v>89</v>
      </c>
      <c r="L15" s="1" t="s">
        <v>89</v>
      </c>
      <c r="M15" s="1" t="s">
        <v>89</v>
      </c>
      <c r="N15" s="1" t="s">
        <v>91</v>
      </c>
      <c r="O15" s="1" t="s">
        <v>89</v>
      </c>
      <c r="P15" s="1" t="s">
        <v>89</v>
      </c>
      <c r="Q15" s="1" t="s">
        <v>89</v>
      </c>
      <c r="R15" s="1" t="s">
        <v>89</v>
      </c>
      <c r="S15" s="1" t="s">
        <v>89</v>
      </c>
      <c r="T15" s="1" t="s">
        <v>89</v>
      </c>
      <c r="U15" s="1" t="s">
        <v>89</v>
      </c>
      <c r="V15" s="1" t="s">
        <v>89</v>
      </c>
      <c r="W15" s="1" t="s">
        <v>89</v>
      </c>
      <c r="X15" s="1" t="s">
        <v>89</v>
      </c>
      <c r="Y15" s="1" t="s">
        <v>89</v>
      </c>
      <c r="Z15" s="1" t="s">
        <v>89</v>
      </c>
      <c r="AA15" s="1" t="s">
        <v>89</v>
      </c>
      <c r="AB15" s="1" t="s">
        <v>89</v>
      </c>
      <c r="AC15" s="1" t="s">
        <v>89</v>
      </c>
      <c r="AD15" s="1" t="s">
        <v>89</v>
      </c>
      <c r="AE15" s="1" t="s">
        <v>89</v>
      </c>
      <c r="AF15" s="1" t="s">
        <v>89</v>
      </c>
      <c r="AH15" s="10" t="str">
        <f>COUNTIF(C15:AF15, "B")/(AH3-(COUNTIF(C15:AF15, "C")+COUNTIF(C15:AF15, "")))</f>
        <v>0</v>
      </c>
    </row>
    <row r="16" spans="1:34">
      <c r="A16" s="8">
        <v>615583</v>
      </c>
      <c r="B16" s="5" t="s">
        <v>16</v>
      </c>
      <c r="C16" s="1" t="s">
        <v>91</v>
      </c>
      <c r="D16" s="1" t="s">
        <v>91</v>
      </c>
      <c r="E16" s="1" t="s">
        <v>91</v>
      </c>
      <c r="F16" s="1" t="s">
        <v>91</v>
      </c>
      <c r="G16" s="1" t="s">
        <v>91</v>
      </c>
      <c r="H16" s="1" t="s">
        <v>91</v>
      </c>
      <c r="I16" s="1" t="s">
        <v>91</v>
      </c>
      <c r="J16" s="1" t="s">
        <v>91</v>
      </c>
      <c r="K16" s="1" t="s">
        <v>91</v>
      </c>
      <c r="L16" s="1" t="s">
        <v>91</v>
      </c>
      <c r="M16" s="1" t="s">
        <v>91</v>
      </c>
      <c r="N16" s="1" t="s">
        <v>91</v>
      </c>
      <c r="O16" s="1" t="s">
        <v>91</v>
      </c>
      <c r="P16" s="1" t="s">
        <v>91</v>
      </c>
      <c r="Q16" s="1" t="s">
        <v>91</v>
      </c>
      <c r="R16" s="1" t="s">
        <v>91</v>
      </c>
      <c r="S16" s="1" t="s">
        <v>91</v>
      </c>
      <c r="T16" s="1" t="s">
        <v>91</v>
      </c>
      <c r="U16" s="1" t="s">
        <v>91</v>
      </c>
      <c r="V16" s="1" t="s">
        <v>91</v>
      </c>
      <c r="W16" s="1" t="s">
        <v>91</v>
      </c>
      <c r="X16" s="1" t="s">
        <v>91</v>
      </c>
      <c r="Y16" s="1" t="s">
        <v>91</v>
      </c>
      <c r="Z16" s="1" t="s">
        <v>91</v>
      </c>
      <c r="AA16" s="1" t="s">
        <v>91</v>
      </c>
      <c r="AB16" s="1" t="s">
        <v>91</v>
      </c>
      <c r="AC16" s="1" t="s">
        <v>91</v>
      </c>
      <c r="AD16" s="1" t="s">
        <v>91</v>
      </c>
      <c r="AE16" s="1" t="s">
        <v>91</v>
      </c>
      <c r="AF16" s="1" t="s">
        <v>91</v>
      </c>
      <c r="AH16" s="10" t="str">
        <f>COUNTIF(C16:AF16, "B")/(AH3-(COUNTIF(C16:AF16, "C")+COUNTIF(C16:AF16, "")))</f>
        <v>0</v>
      </c>
    </row>
    <row r="17" spans="1:34">
      <c r="A17" s="8">
        <v>379206</v>
      </c>
      <c r="B17" s="5" t="s">
        <v>17</v>
      </c>
      <c r="C17" s="1" t="s">
        <v>89</v>
      </c>
      <c r="D17" s="1" t="s">
        <v>89</v>
      </c>
      <c r="E17" s="1" t="s">
        <v>89</v>
      </c>
      <c r="F17" s="1" t="s">
        <v>89</v>
      </c>
      <c r="G17" s="1" t="s">
        <v>89</v>
      </c>
      <c r="H17" s="1" t="s">
        <v>89</v>
      </c>
      <c r="I17" s="1" t="s">
        <v>89</v>
      </c>
      <c r="J17" s="1" t="s">
        <v>89</v>
      </c>
      <c r="K17" s="1" t="s">
        <v>89</v>
      </c>
      <c r="L17" s="1" t="s">
        <v>89</v>
      </c>
      <c r="M17" s="1" t="s">
        <v>89</v>
      </c>
      <c r="N17" s="1" t="s">
        <v>91</v>
      </c>
      <c r="O17" s="1" t="s">
        <v>89</v>
      </c>
      <c r="P17" s="1" t="s">
        <v>89</v>
      </c>
      <c r="Q17" s="1" t="s">
        <v>89</v>
      </c>
      <c r="R17" s="1" t="s">
        <v>89</v>
      </c>
      <c r="S17" s="1" t="s">
        <v>89</v>
      </c>
      <c r="T17" s="1" t="s">
        <v>89</v>
      </c>
      <c r="U17" s="1" t="s">
        <v>89</v>
      </c>
      <c r="V17" s="1" t="s">
        <v>89</v>
      </c>
      <c r="W17" s="1" t="s">
        <v>89</v>
      </c>
      <c r="X17" s="1" t="s">
        <v>89</v>
      </c>
      <c r="Y17" s="1" t="s">
        <v>89</v>
      </c>
      <c r="Z17" s="1" t="s">
        <v>89</v>
      </c>
      <c r="AA17" s="1" t="s">
        <v>89</v>
      </c>
      <c r="AB17" s="1" t="s">
        <v>89</v>
      </c>
      <c r="AC17" s="1" t="s">
        <v>89</v>
      </c>
      <c r="AD17" s="1" t="s">
        <v>89</v>
      </c>
      <c r="AE17" s="1" t="s">
        <v>89</v>
      </c>
      <c r="AF17" s="1" t="s">
        <v>89</v>
      </c>
      <c r="AH17" s="10" t="str">
        <f>COUNTIF(C17:AF17, "B")/(AH3-(COUNTIF(C17:AF17, "C")+COUNTIF(C17:AF17, "")))</f>
        <v>0</v>
      </c>
    </row>
    <row r="18" spans="1:34">
      <c r="A18" s="8">
        <v>379214</v>
      </c>
      <c r="B18" s="5" t="s">
        <v>18</v>
      </c>
      <c r="C18" s="1" t="s">
        <v>89</v>
      </c>
      <c r="D18" s="1" t="s">
        <v>89</v>
      </c>
      <c r="E18" s="1" t="s">
        <v>89</v>
      </c>
      <c r="F18" s="1" t="s">
        <v>89</v>
      </c>
      <c r="G18" s="1" t="s">
        <v>89</v>
      </c>
      <c r="H18" s="1" t="s">
        <v>89</v>
      </c>
      <c r="I18" s="1" t="s">
        <v>89</v>
      </c>
      <c r="J18" s="1" t="s">
        <v>89</v>
      </c>
      <c r="K18" s="1" t="s">
        <v>89</v>
      </c>
      <c r="L18" s="1" t="s">
        <v>89</v>
      </c>
      <c r="M18" s="1" t="s">
        <v>89</v>
      </c>
      <c r="N18" s="1" t="s">
        <v>91</v>
      </c>
      <c r="O18" s="1" t="s">
        <v>89</v>
      </c>
      <c r="P18" s="1" t="s">
        <v>89</v>
      </c>
      <c r="Q18" s="1" t="s">
        <v>89</v>
      </c>
      <c r="R18" s="1" t="s">
        <v>89</v>
      </c>
      <c r="S18" s="1" t="s">
        <v>89</v>
      </c>
      <c r="T18" s="1" t="s">
        <v>89</v>
      </c>
      <c r="U18" s="1" t="s">
        <v>89</v>
      </c>
      <c r="V18" s="1" t="s">
        <v>89</v>
      </c>
      <c r="W18" s="1" t="s">
        <v>89</v>
      </c>
      <c r="X18" s="1" t="s">
        <v>89</v>
      </c>
      <c r="Y18" s="1" t="s">
        <v>89</v>
      </c>
      <c r="Z18" s="1" t="s">
        <v>89</v>
      </c>
      <c r="AA18" s="1" t="s">
        <v>89</v>
      </c>
      <c r="AB18" s="1" t="s">
        <v>89</v>
      </c>
      <c r="AC18" s="1" t="s">
        <v>89</v>
      </c>
      <c r="AD18" s="1" t="s">
        <v>89</v>
      </c>
      <c r="AE18" s="1" t="s">
        <v>89</v>
      </c>
      <c r="AF18" s="1" t="s">
        <v>89</v>
      </c>
      <c r="AH18" s="10" t="str">
        <f>COUNTIF(C18:AF18, "B")/(AH3-(COUNTIF(C18:AF18, "C")+COUNTIF(C18:AF18, "")))</f>
        <v>0</v>
      </c>
    </row>
    <row r="19" spans="1:34">
      <c r="A19" s="8">
        <v>692582</v>
      </c>
      <c r="B19" s="5" t="s">
        <v>19</v>
      </c>
      <c r="C19" s="1" t="s">
        <v>92</v>
      </c>
      <c r="D19" s="1" t="s">
        <v>90</v>
      </c>
      <c r="E19" s="1" t="s">
        <v>91</v>
      </c>
      <c r="F19" s="1" t="s">
        <v>91</v>
      </c>
      <c r="G19" s="1" t="s">
        <v>91</v>
      </c>
      <c r="H19" s="1" t="s">
        <v>89</v>
      </c>
      <c r="I19" s="1" t="s">
        <v>89</v>
      </c>
      <c r="J19" s="1" t="s">
        <v>91</v>
      </c>
      <c r="K19" s="1" t="s">
        <v>89</v>
      </c>
      <c r="L19" s="1" t="s">
        <v>89</v>
      </c>
      <c r="M19" s="1" t="s">
        <v>91</v>
      </c>
      <c r="N19" s="1" t="s">
        <v>91</v>
      </c>
      <c r="O19" s="1" t="s">
        <v>89</v>
      </c>
      <c r="P19" s="1" t="s">
        <v>91</v>
      </c>
      <c r="Q19" s="1" t="s">
        <v>89</v>
      </c>
      <c r="R19" s="1" t="s">
        <v>91</v>
      </c>
      <c r="S19" s="1" t="s">
        <v>89</v>
      </c>
      <c r="T19" s="1" t="s">
        <v>89</v>
      </c>
      <c r="U19" s="1" t="s">
        <v>91</v>
      </c>
      <c r="V19" s="1" t="s">
        <v>90</v>
      </c>
      <c r="W19" s="1" t="s">
        <v>89</v>
      </c>
      <c r="X19" s="1" t="s">
        <v>91</v>
      </c>
      <c r="Y19" s="1" t="s">
        <v>91</v>
      </c>
      <c r="Z19" s="1" t="s">
        <v>89</v>
      </c>
      <c r="AA19" s="1" t="s">
        <v>91</v>
      </c>
      <c r="AB19" s="1" t="s">
        <v>91</v>
      </c>
      <c r="AC19" s="1" t="s">
        <v>91</v>
      </c>
      <c r="AD19" s="1" t="s">
        <v>91</v>
      </c>
      <c r="AE19" s="1" t="s">
        <v>91</v>
      </c>
      <c r="AF19" s="1" t="s">
        <v>89</v>
      </c>
      <c r="AH19" s="10" t="str">
        <f>COUNTIF(C19:AF19, "B")/(AH3-(COUNTIF(C19:AF19, "C")+COUNTIF(C19:AF19, "")))</f>
        <v>0</v>
      </c>
    </row>
    <row r="20" spans="1:34">
      <c r="A20" s="8">
        <v>130666</v>
      </c>
      <c r="B20" s="5" t="s">
        <v>20</v>
      </c>
      <c r="C20" s="1" t="s">
        <v>91</v>
      </c>
      <c r="D20" s="1" t="s">
        <v>89</v>
      </c>
      <c r="E20" s="1" t="s">
        <v>91</v>
      </c>
      <c r="F20" s="1" t="s">
        <v>91</v>
      </c>
      <c r="G20" s="1" t="s">
        <v>91</v>
      </c>
      <c r="H20" s="1" t="s">
        <v>89</v>
      </c>
      <c r="I20" s="1" t="s">
        <v>89</v>
      </c>
      <c r="J20" s="1" t="s">
        <v>91</v>
      </c>
      <c r="K20" s="1" t="s">
        <v>90</v>
      </c>
      <c r="L20" s="1" t="s">
        <v>89</v>
      </c>
      <c r="M20" s="1" t="s">
        <v>91</v>
      </c>
      <c r="N20" s="1" t="s">
        <v>91</v>
      </c>
      <c r="O20" s="1" t="s">
        <v>89</v>
      </c>
      <c r="P20" s="1" t="s">
        <v>91</v>
      </c>
      <c r="Q20" s="1" t="s">
        <v>89</v>
      </c>
      <c r="R20" s="1" t="s">
        <v>91</v>
      </c>
      <c r="S20" s="1" t="s">
        <v>89</v>
      </c>
      <c r="T20" s="1" t="s">
        <v>91</v>
      </c>
      <c r="U20" s="1" t="s">
        <v>91</v>
      </c>
      <c r="V20" s="1" t="s">
        <v>89</v>
      </c>
      <c r="W20" s="1" t="s">
        <v>89</v>
      </c>
      <c r="X20" s="1" t="s">
        <v>91</v>
      </c>
      <c r="Y20" s="1" t="s">
        <v>91</v>
      </c>
      <c r="Z20" s="1" t="s">
        <v>89</v>
      </c>
      <c r="AA20" s="1" t="s">
        <v>91</v>
      </c>
      <c r="AB20" s="1" t="s">
        <v>91</v>
      </c>
      <c r="AC20" s="1" t="s">
        <v>91</v>
      </c>
      <c r="AD20" s="1" t="s">
        <v>91</v>
      </c>
      <c r="AE20" s="1" t="s">
        <v>91</v>
      </c>
      <c r="AF20" s="1" t="s">
        <v>89</v>
      </c>
      <c r="AH20" s="10" t="str">
        <f>COUNTIF(C20:AF20, "B")/(AH3-(COUNTIF(C20:AF20, "C")+COUNTIF(C20:AF20, "")))</f>
        <v>0</v>
      </c>
    </row>
    <row r="21" spans="1:34">
      <c r="A21" s="8">
        <v>389726</v>
      </c>
      <c r="B21" s="5" t="s">
        <v>21</v>
      </c>
      <c r="C21" s="1" t="s">
        <v>91</v>
      </c>
      <c r="D21" s="1" t="s">
        <v>91</v>
      </c>
      <c r="E21" s="1" t="s">
        <v>91</v>
      </c>
      <c r="F21" s="1" t="s">
        <v>89</v>
      </c>
      <c r="G21" s="1" t="s">
        <v>91</v>
      </c>
      <c r="H21" s="1" t="s">
        <v>89</v>
      </c>
      <c r="I21" s="1" t="s">
        <v>89</v>
      </c>
      <c r="J21" s="1" t="s">
        <v>91</v>
      </c>
      <c r="K21" s="1" t="s">
        <v>91</v>
      </c>
      <c r="L21" s="1" t="s">
        <v>89</v>
      </c>
      <c r="M21" s="1" t="s">
        <v>91</v>
      </c>
      <c r="N21" s="1" t="s">
        <v>91</v>
      </c>
      <c r="O21" s="1" t="s">
        <v>90</v>
      </c>
      <c r="P21" s="1" t="s">
        <v>91</v>
      </c>
      <c r="Q21" s="1" t="s">
        <v>89</v>
      </c>
      <c r="R21" s="1" t="s">
        <v>91</v>
      </c>
      <c r="S21" s="1" t="s">
        <v>89</v>
      </c>
      <c r="T21" s="1" t="s">
        <v>91</v>
      </c>
      <c r="U21" s="1" t="s">
        <v>89</v>
      </c>
      <c r="V21" s="1" t="s">
        <v>89</v>
      </c>
      <c r="W21" s="1" t="s">
        <v>89</v>
      </c>
      <c r="X21" s="1" t="s">
        <v>89</v>
      </c>
      <c r="Y21" s="1" t="s">
        <v>91</v>
      </c>
      <c r="Z21" s="1" t="s">
        <v>91</v>
      </c>
      <c r="AA21" s="1" t="s">
        <v>89</v>
      </c>
      <c r="AB21" s="1" t="s">
        <v>91</v>
      </c>
      <c r="AC21" s="1" t="s">
        <v>91</v>
      </c>
      <c r="AD21" s="1" t="s">
        <v>91</v>
      </c>
      <c r="AE21" s="1" t="s">
        <v>91</v>
      </c>
      <c r="AF21" s="1" t="s">
        <v>91</v>
      </c>
      <c r="AH21" s="10" t="str">
        <f>COUNTIF(C21:AF21, "B")/(AH3-(COUNTIF(C21:AF21, "C")+COUNTIF(C21:AF21, "")))</f>
        <v>0</v>
      </c>
    </row>
    <row r="22" spans="1:34">
      <c r="A22" s="4"/>
      <c r="B22" s="6" t="s">
        <v>22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H22" s="11"/>
    </row>
    <row r="23" spans="1:34">
      <c r="A23" s="8">
        <v>844522</v>
      </c>
      <c r="B23" s="5" t="s">
        <v>23</v>
      </c>
      <c r="C23" s="1" t="s">
        <v>89</v>
      </c>
      <c r="D23" s="1" t="s">
        <v>89</v>
      </c>
      <c r="E23" s="1" t="s">
        <v>89</v>
      </c>
      <c r="F23" s="1" t="s">
        <v>89</v>
      </c>
      <c r="G23" s="1" t="s">
        <v>89</v>
      </c>
      <c r="H23" s="1" t="s">
        <v>89</v>
      </c>
      <c r="I23" s="1" t="s">
        <v>89</v>
      </c>
      <c r="J23" s="1" t="s">
        <v>89</v>
      </c>
      <c r="K23" s="1" t="s">
        <v>89</v>
      </c>
      <c r="L23" s="1" t="s">
        <v>89</v>
      </c>
      <c r="M23" s="1" t="s">
        <v>89</v>
      </c>
      <c r="N23" s="1" t="s">
        <v>89</v>
      </c>
      <c r="O23" s="1" t="s">
        <v>89</v>
      </c>
      <c r="P23" s="1" t="s">
        <v>90</v>
      </c>
      <c r="Q23" s="1" t="s">
        <v>89</v>
      </c>
      <c r="R23" s="1" t="s">
        <v>89</v>
      </c>
      <c r="S23" s="1" t="s">
        <v>89</v>
      </c>
      <c r="T23" s="1" t="s">
        <v>89</v>
      </c>
      <c r="U23" s="1" t="s">
        <v>89</v>
      </c>
      <c r="V23" s="1" t="s">
        <v>89</v>
      </c>
      <c r="W23" s="1" t="s">
        <v>89</v>
      </c>
      <c r="X23" s="1" t="s">
        <v>89</v>
      </c>
      <c r="Y23" s="1" t="s">
        <v>89</v>
      </c>
      <c r="Z23" s="1" t="s">
        <v>89</v>
      </c>
      <c r="AA23" s="1" t="s">
        <v>89</v>
      </c>
      <c r="AB23" s="1" t="s">
        <v>89</v>
      </c>
      <c r="AC23" s="1" t="s">
        <v>89</v>
      </c>
      <c r="AD23" s="1" t="s">
        <v>89</v>
      </c>
      <c r="AE23" s="1" t="s">
        <v>89</v>
      </c>
      <c r="AF23" s="1" t="s">
        <v>89</v>
      </c>
      <c r="AH23" s="10" t="str">
        <f>COUNTIF(C23:AF23, "B")/(AH3-(COUNTIF(C23:AF23, "C")+COUNTIF(C23:AF23, "")))</f>
        <v>0</v>
      </c>
    </row>
    <row r="24" spans="1:34">
      <c r="A24" s="8">
        <v>844530</v>
      </c>
      <c r="B24" s="5" t="s">
        <v>24</v>
      </c>
      <c r="C24" s="1" t="s">
        <v>89</v>
      </c>
      <c r="D24" s="1" t="s">
        <v>89</v>
      </c>
      <c r="E24" s="1" t="s">
        <v>89</v>
      </c>
      <c r="F24" s="1" t="s">
        <v>89</v>
      </c>
      <c r="G24" s="1" t="s">
        <v>89</v>
      </c>
      <c r="H24" s="1" t="s">
        <v>89</v>
      </c>
      <c r="I24" s="1" t="s">
        <v>89</v>
      </c>
      <c r="J24" s="1" t="s">
        <v>89</v>
      </c>
      <c r="K24" s="1" t="s">
        <v>89</v>
      </c>
      <c r="L24" s="1" t="s">
        <v>89</v>
      </c>
      <c r="M24" s="1" t="s">
        <v>89</v>
      </c>
      <c r="N24" s="1" t="s">
        <v>89</v>
      </c>
      <c r="O24" s="1" t="s">
        <v>89</v>
      </c>
      <c r="P24" s="1" t="s">
        <v>89</v>
      </c>
      <c r="Q24" s="1" t="s">
        <v>89</v>
      </c>
      <c r="R24" s="1" t="s">
        <v>89</v>
      </c>
      <c r="S24" s="1" t="s">
        <v>89</v>
      </c>
      <c r="T24" s="1" t="s">
        <v>89</v>
      </c>
      <c r="U24" s="1" t="s">
        <v>89</v>
      </c>
      <c r="V24" s="1" t="s">
        <v>89</v>
      </c>
      <c r="W24" s="1" t="s">
        <v>89</v>
      </c>
      <c r="X24" s="1" t="s">
        <v>89</v>
      </c>
      <c r="Y24" s="1" t="s">
        <v>89</v>
      </c>
      <c r="Z24" s="1" t="s">
        <v>89</v>
      </c>
      <c r="AA24" s="1" t="s">
        <v>89</v>
      </c>
      <c r="AB24" s="1" t="s">
        <v>89</v>
      </c>
      <c r="AC24" s="1" t="s">
        <v>89</v>
      </c>
      <c r="AD24" s="1" t="s">
        <v>89</v>
      </c>
      <c r="AE24" s="1" t="s">
        <v>89</v>
      </c>
      <c r="AF24" s="1" t="s">
        <v>89</v>
      </c>
      <c r="AH24" s="10" t="str">
        <f>COUNTIF(C24:AF24, "B")/(AH3-(COUNTIF(C24:AF24, "C")+COUNTIF(C24:AF24, "")))</f>
        <v>0</v>
      </c>
    </row>
    <row r="25" spans="1:34">
      <c r="A25" s="8">
        <v>844548</v>
      </c>
      <c r="B25" s="5" t="s">
        <v>25</v>
      </c>
      <c r="C25" s="1" t="s">
        <v>89</v>
      </c>
      <c r="D25" s="1" t="s">
        <v>89</v>
      </c>
      <c r="E25" s="1" t="s">
        <v>89</v>
      </c>
      <c r="F25" s="1" t="s">
        <v>89</v>
      </c>
      <c r="G25" s="1" t="s">
        <v>89</v>
      </c>
      <c r="H25" s="1" t="s">
        <v>89</v>
      </c>
      <c r="I25" s="1" t="s">
        <v>89</v>
      </c>
      <c r="J25" s="1" t="s">
        <v>89</v>
      </c>
      <c r="K25" s="1" t="s">
        <v>89</v>
      </c>
      <c r="L25" s="1" t="s">
        <v>89</v>
      </c>
      <c r="M25" s="1" t="s">
        <v>89</v>
      </c>
      <c r="N25" s="1" t="s">
        <v>89</v>
      </c>
      <c r="O25" s="1" t="s">
        <v>89</v>
      </c>
      <c r="P25" s="1" t="s">
        <v>89</v>
      </c>
      <c r="Q25" s="1" t="s">
        <v>90</v>
      </c>
      <c r="R25" s="1" t="s">
        <v>89</v>
      </c>
      <c r="S25" s="1" t="s">
        <v>89</v>
      </c>
      <c r="T25" s="1" t="s">
        <v>89</v>
      </c>
      <c r="U25" s="1" t="s">
        <v>89</v>
      </c>
      <c r="V25" s="1" t="s">
        <v>89</v>
      </c>
      <c r="W25" s="1" t="s">
        <v>89</v>
      </c>
      <c r="X25" s="1" t="s">
        <v>89</v>
      </c>
      <c r="Y25" s="1" t="s">
        <v>89</v>
      </c>
      <c r="Z25" s="1" t="s">
        <v>89</v>
      </c>
      <c r="AA25" s="1" t="s">
        <v>89</v>
      </c>
      <c r="AB25" s="1" t="s">
        <v>89</v>
      </c>
      <c r="AC25" s="1" t="s">
        <v>89</v>
      </c>
      <c r="AD25" s="1" t="s">
        <v>89</v>
      </c>
      <c r="AE25" s="1" t="s">
        <v>89</v>
      </c>
      <c r="AF25" s="1" t="s">
        <v>89</v>
      </c>
      <c r="AH25" s="10" t="str">
        <f>COUNTIF(C25:AF25, "B")/(AH3-(COUNTIF(C25:AF25, "C")+COUNTIF(C25:AF25, "")))</f>
        <v>0</v>
      </c>
    </row>
    <row r="26" spans="1:34">
      <c r="A26" s="8">
        <v>844720</v>
      </c>
      <c r="B26" s="5" t="s">
        <v>26</v>
      </c>
      <c r="C26" s="1" t="s">
        <v>89</v>
      </c>
      <c r="D26" s="1" t="s">
        <v>89</v>
      </c>
      <c r="E26" s="1" t="s">
        <v>89</v>
      </c>
      <c r="F26" s="1" t="s">
        <v>89</v>
      </c>
      <c r="G26" s="1" t="s">
        <v>89</v>
      </c>
      <c r="H26" s="1" t="s">
        <v>89</v>
      </c>
      <c r="I26" s="1" t="s">
        <v>89</v>
      </c>
      <c r="J26" s="1" t="s">
        <v>89</v>
      </c>
      <c r="K26" s="1" t="s">
        <v>89</v>
      </c>
      <c r="L26" s="1" t="s">
        <v>89</v>
      </c>
      <c r="M26" s="1" t="s">
        <v>89</v>
      </c>
      <c r="N26" s="1" t="s">
        <v>89</v>
      </c>
      <c r="O26" s="1" t="s">
        <v>89</v>
      </c>
      <c r="P26" s="1" t="s">
        <v>89</v>
      </c>
      <c r="Q26" s="1" t="s">
        <v>89</v>
      </c>
      <c r="R26" s="1" t="s">
        <v>89</v>
      </c>
      <c r="S26" s="1" t="s">
        <v>89</v>
      </c>
      <c r="T26" s="1" t="s">
        <v>89</v>
      </c>
      <c r="U26" s="1" t="s">
        <v>89</v>
      </c>
      <c r="V26" s="1" t="s">
        <v>89</v>
      </c>
      <c r="W26" s="1" t="s">
        <v>89</v>
      </c>
      <c r="X26" s="1" t="s">
        <v>89</v>
      </c>
      <c r="Y26" s="1" t="s">
        <v>89</v>
      </c>
      <c r="Z26" s="1" t="s">
        <v>89</v>
      </c>
      <c r="AA26" s="1" t="s">
        <v>89</v>
      </c>
      <c r="AB26" s="1" t="s">
        <v>89</v>
      </c>
      <c r="AC26" s="1" t="s">
        <v>89</v>
      </c>
      <c r="AD26" s="1" t="s">
        <v>89</v>
      </c>
      <c r="AE26" s="1" t="s">
        <v>89</v>
      </c>
      <c r="AF26" s="1" t="s">
        <v>89</v>
      </c>
      <c r="AH26" s="10" t="str">
        <f>COUNTIF(C26:AF26, "B")/(AH3-(COUNTIF(C26:AF26, "C")+COUNTIF(C26:AF26, "")))</f>
        <v>0</v>
      </c>
    </row>
    <row r="27" spans="1:34">
      <c r="A27" s="8">
        <v>783563</v>
      </c>
      <c r="B27" s="5" t="s">
        <v>27</v>
      </c>
      <c r="C27" s="1" t="s">
        <v>89</v>
      </c>
      <c r="D27" s="1" t="s">
        <v>90</v>
      </c>
      <c r="E27" s="1" t="s">
        <v>89</v>
      </c>
      <c r="F27" s="1" t="s">
        <v>89</v>
      </c>
      <c r="G27" s="1" t="s">
        <v>89</v>
      </c>
      <c r="H27" s="1" t="s">
        <v>89</v>
      </c>
      <c r="I27" s="1" t="s">
        <v>89</v>
      </c>
      <c r="J27" s="1" t="s">
        <v>89</v>
      </c>
      <c r="K27" s="1" t="s">
        <v>89</v>
      </c>
      <c r="L27" s="1" t="s">
        <v>89</v>
      </c>
      <c r="M27" s="1" t="s">
        <v>89</v>
      </c>
      <c r="N27" s="1" t="s">
        <v>89</v>
      </c>
      <c r="O27" s="1" t="s">
        <v>89</v>
      </c>
      <c r="P27" s="1" t="s">
        <v>89</v>
      </c>
      <c r="Q27" s="1" t="s">
        <v>89</v>
      </c>
      <c r="R27" s="1" t="s">
        <v>89</v>
      </c>
      <c r="S27" s="1" t="s">
        <v>89</v>
      </c>
      <c r="T27" s="1" t="s">
        <v>89</v>
      </c>
      <c r="U27" s="1" t="s">
        <v>89</v>
      </c>
      <c r="V27" s="1" t="s">
        <v>89</v>
      </c>
      <c r="W27" s="1" t="s">
        <v>89</v>
      </c>
      <c r="X27" s="1" t="s">
        <v>89</v>
      </c>
      <c r="Y27" s="1" t="s">
        <v>89</v>
      </c>
      <c r="Z27" s="1" t="s">
        <v>89</v>
      </c>
      <c r="AA27" s="1" t="s">
        <v>89</v>
      </c>
      <c r="AB27" s="1" t="s">
        <v>89</v>
      </c>
      <c r="AC27" s="1" t="s">
        <v>89</v>
      </c>
      <c r="AD27" s="1" t="s">
        <v>89</v>
      </c>
      <c r="AE27" s="1" t="s">
        <v>89</v>
      </c>
      <c r="AF27" s="1" t="s">
        <v>89</v>
      </c>
      <c r="AH27" s="10" t="str">
        <f>COUNTIF(C27:AF27, "B")/(AH3-(COUNTIF(C27:AF27, "C")+COUNTIF(C27:AF27, "")))</f>
        <v>0</v>
      </c>
    </row>
    <row r="28" spans="1:34">
      <c r="A28" s="8">
        <v>783696</v>
      </c>
      <c r="B28" s="5" t="s">
        <v>28</v>
      </c>
      <c r="C28" s="1" t="s">
        <v>89</v>
      </c>
      <c r="D28" s="1" t="s">
        <v>89</v>
      </c>
      <c r="E28" s="1" t="s">
        <v>89</v>
      </c>
      <c r="F28" s="1" t="s">
        <v>89</v>
      </c>
      <c r="G28" s="1" t="s">
        <v>89</v>
      </c>
      <c r="H28" s="1" t="s">
        <v>89</v>
      </c>
      <c r="I28" s="1" t="s">
        <v>89</v>
      </c>
      <c r="J28" s="1" t="s">
        <v>89</v>
      </c>
      <c r="K28" s="1" t="s">
        <v>89</v>
      </c>
      <c r="L28" s="1" t="s">
        <v>89</v>
      </c>
      <c r="M28" s="1" t="s">
        <v>89</v>
      </c>
      <c r="N28" s="1" t="s">
        <v>89</v>
      </c>
      <c r="O28" s="1" t="s">
        <v>89</v>
      </c>
      <c r="P28" s="1" t="s">
        <v>89</v>
      </c>
      <c r="Q28" s="1" t="s">
        <v>90</v>
      </c>
      <c r="R28" s="1" t="s">
        <v>89</v>
      </c>
      <c r="S28" s="1" t="s">
        <v>89</v>
      </c>
      <c r="T28" s="1" t="s">
        <v>89</v>
      </c>
      <c r="U28" s="1" t="s">
        <v>89</v>
      </c>
      <c r="V28" s="1" t="s">
        <v>89</v>
      </c>
      <c r="W28" s="1" t="s">
        <v>89</v>
      </c>
      <c r="X28" s="1" t="s">
        <v>89</v>
      </c>
      <c r="Y28" s="1" t="s">
        <v>89</v>
      </c>
      <c r="Z28" s="1" t="s">
        <v>89</v>
      </c>
      <c r="AA28" s="1" t="s">
        <v>90</v>
      </c>
      <c r="AB28" s="1" t="s">
        <v>90</v>
      </c>
      <c r="AC28" s="1" t="s">
        <v>89</v>
      </c>
      <c r="AD28" s="1" t="s">
        <v>89</v>
      </c>
      <c r="AE28" s="1" t="s">
        <v>89</v>
      </c>
      <c r="AF28" s="1" t="s">
        <v>89</v>
      </c>
      <c r="AH28" s="10" t="str">
        <f>COUNTIF(C28:AF28, "B")/(AH3-(COUNTIF(C28:AF28, "C")+COUNTIF(C28:AF28, "")))</f>
        <v>0</v>
      </c>
    </row>
    <row r="29" spans="1:34">
      <c r="A29" s="8">
        <v>784249</v>
      </c>
      <c r="B29" s="5" t="s">
        <v>29</v>
      </c>
      <c r="C29" s="1" t="s">
        <v>89</v>
      </c>
      <c r="D29" s="1" t="s">
        <v>89</v>
      </c>
      <c r="E29" s="1" t="s">
        <v>89</v>
      </c>
      <c r="F29" s="1" t="s">
        <v>89</v>
      </c>
      <c r="G29" s="1" t="s">
        <v>89</v>
      </c>
      <c r="H29" s="1" t="s">
        <v>89</v>
      </c>
      <c r="I29" s="1" t="s">
        <v>89</v>
      </c>
      <c r="J29" s="1" t="s">
        <v>89</v>
      </c>
      <c r="K29" s="1" t="s">
        <v>89</v>
      </c>
      <c r="L29" s="1" t="s">
        <v>89</v>
      </c>
      <c r="M29" s="1" t="s">
        <v>89</v>
      </c>
      <c r="N29" s="1" t="s">
        <v>89</v>
      </c>
      <c r="O29" s="1" t="s">
        <v>89</v>
      </c>
      <c r="P29" s="1" t="s">
        <v>89</v>
      </c>
      <c r="Q29" s="1" t="s">
        <v>89</v>
      </c>
      <c r="R29" s="1" t="s">
        <v>90</v>
      </c>
      <c r="S29" s="1" t="s">
        <v>89</v>
      </c>
      <c r="T29" s="1" t="s">
        <v>89</v>
      </c>
      <c r="U29" s="1" t="s">
        <v>89</v>
      </c>
      <c r="V29" s="1" t="s">
        <v>89</v>
      </c>
      <c r="W29" s="1" t="s">
        <v>89</v>
      </c>
      <c r="X29" s="1" t="s">
        <v>89</v>
      </c>
      <c r="Y29" s="1" t="s">
        <v>89</v>
      </c>
      <c r="Z29" s="1" t="s">
        <v>89</v>
      </c>
      <c r="AA29" s="1" t="s">
        <v>89</v>
      </c>
      <c r="AB29" s="1" t="s">
        <v>90</v>
      </c>
      <c r="AC29" s="1" t="s">
        <v>89</v>
      </c>
      <c r="AD29" s="1" t="s">
        <v>89</v>
      </c>
      <c r="AE29" s="1" t="s">
        <v>89</v>
      </c>
      <c r="AF29" s="1" t="s">
        <v>89</v>
      </c>
      <c r="AH29" s="10" t="str">
        <f>COUNTIF(C29:AF29, "B")/(AH3-(COUNTIF(C29:AF29, "C")+COUNTIF(C29:AF29, "")))</f>
        <v>0</v>
      </c>
    </row>
    <row r="30" spans="1:34">
      <c r="A30" s="8">
        <v>784306</v>
      </c>
      <c r="B30" s="5" t="s">
        <v>30</v>
      </c>
      <c r="C30" s="1" t="s">
        <v>89</v>
      </c>
      <c r="D30" s="1" t="s">
        <v>89</v>
      </c>
      <c r="E30" s="1" t="s">
        <v>89</v>
      </c>
      <c r="F30" s="1" t="s">
        <v>89</v>
      </c>
      <c r="G30" s="1" t="s">
        <v>89</v>
      </c>
      <c r="H30" s="1" t="s">
        <v>89</v>
      </c>
      <c r="I30" s="1" t="s">
        <v>89</v>
      </c>
      <c r="J30" s="1" t="s">
        <v>89</v>
      </c>
      <c r="K30" s="1" t="s">
        <v>89</v>
      </c>
      <c r="L30" s="1" t="s">
        <v>89</v>
      </c>
      <c r="M30" s="1" t="s">
        <v>89</v>
      </c>
      <c r="N30" s="1" t="s">
        <v>89</v>
      </c>
      <c r="O30" s="1" t="s">
        <v>89</v>
      </c>
      <c r="P30" s="1" t="s">
        <v>89</v>
      </c>
      <c r="Q30" s="1" t="s">
        <v>89</v>
      </c>
      <c r="R30" s="1" t="s">
        <v>89</v>
      </c>
      <c r="S30" s="1" t="s">
        <v>89</v>
      </c>
      <c r="T30" s="1" t="s">
        <v>89</v>
      </c>
      <c r="U30" s="1" t="s">
        <v>89</v>
      </c>
      <c r="V30" s="1" t="s">
        <v>89</v>
      </c>
      <c r="W30" s="1" t="s">
        <v>89</v>
      </c>
      <c r="X30" s="1" t="s">
        <v>89</v>
      </c>
      <c r="Y30" s="1" t="s">
        <v>89</v>
      </c>
      <c r="Z30" s="1" t="s">
        <v>89</v>
      </c>
      <c r="AA30" s="1" t="s">
        <v>89</v>
      </c>
      <c r="AB30" s="1" t="s">
        <v>89</v>
      </c>
      <c r="AC30" s="1" t="s">
        <v>89</v>
      </c>
      <c r="AD30" s="1" t="s">
        <v>89</v>
      </c>
      <c r="AE30" s="1" t="s">
        <v>89</v>
      </c>
      <c r="AF30" s="1" t="s">
        <v>89</v>
      </c>
      <c r="AH30" s="10" t="str">
        <f>COUNTIF(C30:AF30, "B")/(AH3-(COUNTIF(C30:AF30, "C")+COUNTIF(C30:AF30, "")))</f>
        <v>0</v>
      </c>
    </row>
    <row r="31" spans="1:34">
      <c r="AH31" s="11"/>
    </row>
    <row r="32" spans="1:34">
      <c r="B32" s="9" t="s">
        <v>93</v>
      </c>
      <c r="C32" s="12" t="str">
        <f>COUNTIF(C4:C30, "B")</f>
        <v>0</v>
      </c>
      <c r="D32" s="12" t="str">
        <f>COUNTIF(D4:D30, "B")</f>
        <v>0</v>
      </c>
      <c r="E32" s="12" t="str">
        <f>COUNTIF(E4:E30, "B")</f>
        <v>0</v>
      </c>
      <c r="F32" s="12" t="str">
        <f>COUNTIF(F4:F30, "B")</f>
        <v>0</v>
      </c>
      <c r="G32" s="12" t="str">
        <f>COUNTIF(G4:G30, "B")</f>
        <v>0</v>
      </c>
      <c r="H32" s="12" t="str">
        <f>COUNTIF(H4:H30, "B")</f>
        <v>0</v>
      </c>
      <c r="I32" s="12" t="str">
        <f>COUNTIF(I4:I30, "B")</f>
        <v>0</v>
      </c>
      <c r="J32" s="12" t="str">
        <f>COUNTIF(J4:J30, "B")</f>
        <v>0</v>
      </c>
      <c r="K32" s="12" t="str">
        <f>COUNTIF(K4:K30, "B")</f>
        <v>0</v>
      </c>
      <c r="L32" s="12" t="str">
        <f>COUNTIF(L4:L30, "B")</f>
        <v>0</v>
      </c>
      <c r="M32" s="12" t="str">
        <f>COUNTIF(M4:M30, "B")</f>
        <v>0</v>
      </c>
      <c r="N32" s="12" t="str">
        <f>COUNTIF(N4:N30, "B")</f>
        <v>0</v>
      </c>
      <c r="O32" s="12" t="str">
        <f>COUNTIF(O4:O30, "B")</f>
        <v>0</v>
      </c>
      <c r="P32" s="12" t="str">
        <f>COUNTIF(P4:P30, "B")</f>
        <v>0</v>
      </c>
      <c r="Q32" s="12" t="str">
        <f>COUNTIF(Q4:Q30, "B")</f>
        <v>0</v>
      </c>
      <c r="R32" s="12" t="str">
        <f>COUNTIF(R4:R30, "B")</f>
        <v>0</v>
      </c>
      <c r="S32" s="12" t="str">
        <f>COUNTIF(S4:S30, "B")</f>
        <v>0</v>
      </c>
      <c r="T32" s="12" t="str">
        <f>COUNTIF(T4:T30, "B")</f>
        <v>0</v>
      </c>
      <c r="U32" s="12" t="str">
        <f>COUNTIF(U4:U30, "B")</f>
        <v>0</v>
      </c>
      <c r="V32" s="12" t="str">
        <f>COUNTIF(V4:V30, "B")</f>
        <v>0</v>
      </c>
      <c r="W32" s="12" t="str">
        <f>COUNTIF(W4:W30, "B")</f>
        <v>0</v>
      </c>
      <c r="X32" s="12" t="str">
        <f>COUNTIF(X4:X30, "B")</f>
        <v>0</v>
      </c>
      <c r="Y32" s="12" t="str">
        <f>COUNTIF(Y4:Y30, "B")</f>
        <v>0</v>
      </c>
      <c r="Z32" s="12" t="str">
        <f>COUNTIF(Z4:Z30, "B")</f>
        <v>0</v>
      </c>
      <c r="AA32" s="12" t="str">
        <f>COUNTIF(AA4:AA30, "B")</f>
        <v>0</v>
      </c>
      <c r="AB32" s="12" t="str">
        <f>COUNTIF(AB4:AB30, "B")</f>
        <v>0</v>
      </c>
      <c r="AC32" s="12" t="str">
        <f>COUNTIF(AC4:AC30, "B")</f>
        <v>0</v>
      </c>
      <c r="AD32" s="12" t="str">
        <f>COUNTIF(AD4:AD30, "B")</f>
        <v>0</v>
      </c>
      <c r="AE32" s="12" t="str">
        <f>COUNTIF(AE4:AE30, "B")</f>
        <v>0</v>
      </c>
      <c r="AF32" s="12" t="str">
        <f>COUNTIF(AF4:AF30, "B")</f>
        <v>0</v>
      </c>
      <c r="AG32" s="12"/>
      <c r="AH32" s="11"/>
    </row>
    <row r="33" spans="1:34">
      <c r="B33" s="9" t="s">
        <v>94</v>
      </c>
      <c r="C33" s="11" t="str">
        <f>COUNTIF(C4:C30, "B")/(COUNTA(C4:C30)-COUNTIF(C4:C30, "C"))</f>
        <v>0</v>
      </c>
      <c r="D33" s="11" t="str">
        <f>COUNTIF(D4:D30, "B")/(COUNTA(D4:D30)-COUNTIF(D4:D30, "C"))</f>
        <v>0</v>
      </c>
      <c r="E33" s="11" t="str">
        <f>COUNTIF(E4:E30, "B")/(COUNTA(E4:E30)-COUNTIF(E4:E30, "C"))</f>
        <v>0</v>
      </c>
      <c r="F33" s="11" t="str">
        <f>COUNTIF(F4:F30, "B")/(COUNTA(F4:F30)-COUNTIF(F4:F30, "C"))</f>
        <v>0</v>
      </c>
      <c r="G33" s="11" t="str">
        <f>COUNTIF(G4:G30, "B")/(COUNTA(G4:G30)-COUNTIF(G4:G30, "C"))</f>
        <v>0</v>
      </c>
      <c r="H33" s="11" t="str">
        <f>COUNTIF(H4:H30, "B")/(COUNTA(H4:H30)-COUNTIF(H4:H30, "C"))</f>
        <v>0</v>
      </c>
      <c r="I33" s="11" t="str">
        <f>COUNTIF(I4:I30, "B")/(COUNTA(I4:I30)-COUNTIF(I4:I30, "C"))</f>
        <v>0</v>
      </c>
      <c r="J33" s="11" t="str">
        <f>COUNTIF(J4:J30, "B")/(COUNTA(J4:J30)-COUNTIF(J4:J30, "C"))</f>
        <v>0</v>
      </c>
      <c r="K33" s="11" t="str">
        <f>COUNTIF(K4:K30, "B")/(COUNTA(K4:K30)-COUNTIF(K4:K30, "C"))</f>
        <v>0</v>
      </c>
      <c r="L33" s="11" t="str">
        <f>COUNTIF(L4:L30, "B")/(COUNTA(L4:L30)-COUNTIF(L4:L30, "C"))</f>
        <v>0</v>
      </c>
      <c r="M33" s="11" t="str">
        <f>COUNTIF(M4:M30, "B")/(COUNTA(M4:M30)-COUNTIF(M4:M30, "C"))</f>
        <v>0</v>
      </c>
      <c r="N33" s="11" t="str">
        <f>COUNTIF(N4:N30, "B")/(COUNTA(N4:N30)-COUNTIF(N4:N30, "C"))</f>
        <v>0</v>
      </c>
      <c r="O33" s="11" t="str">
        <f>COUNTIF(O4:O30, "B")/(COUNTA(O4:O30)-COUNTIF(O4:O30, "C"))</f>
        <v>0</v>
      </c>
      <c r="P33" s="11" t="str">
        <f>COUNTIF(P4:P30, "B")/(COUNTA(P4:P30)-COUNTIF(P4:P30, "C"))</f>
        <v>0</v>
      </c>
      <c r="Q33" s="11" t="str">
        <f>COUNTIF(Q4:Q30, "B")/(COUNTA(Q4:Q30)-COUNTIF(Q4:Q30, "C"))</f>
        <v>0</v>
      </c>
      <c r="R33" s="11" t="str">
        <f>COUNTIF(R4:R30, "B")/(COUNTA(R4:R30)-COUNTIF(R4:R30, "C"))</f>
        <v>0</v>
      </c>
      <c r="S33" s="11" t="str">
        <f>COUNTIF(S4:S30, "B")/(COUNTA(S4:S30)-COUNTIF(S4:S30, "C"))</f>
        <v>0</v>
      </c>
      <c r="T33" s="11" t="str">
        <f>COUNTIF(T4:T30, "B")/(COUNTA(T4:T30)-COUNTIF(T4:T30, "C"))</f>
        <v>0</v>
      </c>
      <c r="U33" s="11" t="str">
        <f>COUNTIF(U4:U30, "B")/(COUNTA(U4:U30)-COUNTIF(U4:U30, "C"))</f>
        <v>0</v>
      </c>
      <c r="V33" s="11" t="str">
        <f>COUNTIF(V4:V30, "B")/(COUNTA(V4:V30)-COUNTIF(V4:V30, "C"))</f>
        <v>0</v>
      </c>
      <c r="W33" s="11" t="str">
        <f>COUNTIF(W4:W30, "B")/(COUNTA(W4:W30)-COUNTIF(W4:W30, "C"))</f>
        <v>0</v>
      </c>
      <c r="X33" s="11" t="str">
        <f>COUNTIF(X4:X30, "B")/(COUNTA(X4:X30)-COUNTIF(X4:X30, "C"))</f>
        <v>0</v>
      </c>
      <c r="Y33" s="11" t="str">
        <f>COUNTIF(Y4:Y30, "B")/(COUNTA(Y4:Y30)-COUNTIF(Y4:Y30, "C"))</f>
        <v>0</v>
      </c>
      <c r="Z33" s="11" t="str">
        <f>COUNTIF(Z4:Z30, "B")/(COUNTA(Z4:Z30)-COUNTIF(Z4:Z30, "C"))</f>
        <v>0</v>
      </c>
      <c r="AA33" s="11" t="str">
        <f>COUNTIF(AA4:AA30, "B")/(COUNTA(AA4:AA30)-COUNTIF(AA4:AA30, "C"))</f>
        <v>0</v>
      </c>
      <c r="AB33" s="11" t="str">
        <f>COUNTIF(AB4:AB30, "B")/(COUNTA(AB4:AB30)-COUNTIF(AB4:AB30, "C"))</f>
        <v>0</v>
      </c>
      <c r="AC33" s="11" t="str">
        <f>COUNTIF(AC4:AC30, "B")/(COUNTA(AC4:AC30)-COUNTIF(AC4:AC30, "C"))</f>
        <v>0</v>
      </c>
      <c r="AD33" s="11" t="str">
        <f>COUNTIF(AD4:AD30, "B")/(COUNTA(AD4:AD30)-COUNTIF(AD4:AD30, "C"))</f>
        <v>0</v>
      </c>
      <c r="AE33" s="11" t="str">
        <f>COUNTIF(AE4:AE30, "B")/(COUNTA(AE4:AE30)-COUNTIF(AE4:AE30, "C"))</f>
        <v>0</v>
      </c>
      <c r="AF33" s="11" t="str">
        <f>COUNTIF(AF4:AF30, "B")/(COUNTA(AF4:AF30)-COUNTIF(AF4:AF30, "C"))</f>
        <v>0</v>
      </c>
      <c r="AG33" s="11"/>
      <c r="AH33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9">
      <c r="A1" t="s">
        <v>55</v>
      </c>
    </row>
    <row r="2" spans="1:9">
      <c r="A2" s="2" t="s">
        <v>31</v>
      </c>
      <c r="B2" s="2" t="s">
        <v>31</v>
      </c>
      <c r="C2" s="3">
        <v>103</v>
      </c>
      <c r="D2" s="3">
        <v>423</v>
      </c>
      <c r="E2" s="3">
        <v>485</v>
      </c>
      <c r="F2" s="3">
        <v>686</v>
      </c>
      <c r="G2" s="3">
        <v>696</v>
      </c>
      <c r="I2" s="2" t="s">
        <v>86</v>
      </c>
    </row>
    <row r="3" spans="1:9">
      <c r="A3" s="2" t="s">
        <v>87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I3" s="2" t="str">
        <f>SUM(C3:G3)</f>
        <v>0</v>
      </c>
    </row>
    <row r="4" spans="1:9">
      <c r="A4" s="4"/>
      <c r="B4" s="6" t="s">
        <v>4</v>
      </c>
      <c r="C4" s="7"/>
      <c r="D4" s="7"/>
      <c r="E4" s="7"/>
      <c r="F4" s="7"/>
      <c r="G4" s="7"/>
      <c r="I4" s="10" t="s">
        <v>88</v>
      </c>
    </row>
    <row r="5" spans="1:9">
      <c r="A5" s="8">
        <v>801698</v>
      </c>
      <c r="B5" s="5" t="s">
        <v>33</v>
      </c>
      <c r="C5" s="1" t="s">
        <v>89</v>
      </c>
      <c r="D5" s="1" t="s">
        <v>89</v>
      </c>
      <c r="E5" s="1" t="s">
        <v>91</v>
      </c>
      <c r="F5" s="1" t="s">
        <v>89</v>
      </c>
      <c r="G5" s="1" t="s">
        <v>89</v>
      </c>
      <c r="I5" s="10" t="str">
        <f>COUNTIF(C5:G5, "B")/(I3-(COUNTIF(C5:G5, "C")+COUNTIF(C5:G5, "")))</f>
        <v>0</v>
      </c>
    </row>
    <row r="6" spans="1:9">
      <c r="A6" s="8">
        <v>801699</v>
      </c>
      <c r="B6" s="5" t="s">
        <v>34</v>
      </c>
      <c r="C6" s="1" t="s">
        <v>89</v>
      </c>
      <c r="D6" s="1" t="s">
        <v>89</v>
      </c>
      <c r="E6" s="1" t="s">
        <v>91</v>
      </c>
      <c r="F6" s="1" t="s">
        <v>89</v>
      </c>
      <c r="G6" s="1" t="s">
        <v>89</v>
      </c>
      <c r="I6" s="10" t="str">
        <f>COUNTIF(C6:G6, "B")/(I3-(COUNTIF(C6:G6, "C")+COUNTIF(C6:G6, "")))</f>
        <v>0</v>
      </c>
    </row>
    <row r="7" spans="1:9">
      <c r="A7" s="8">
        <v>801701</v>
      </c>
      <c r="B7" s="5" t="s">
        <v>35</v>
      </c>
      <c r="C7" s="1" t="s">
        <v>89</v>
      </c>
      <c r="D7" s="1" t="s">
        <v>89</v>
      </c>
      <c r="E7" s="1" t="s">
        <v>91</v>
      </c>
      <c r="F7" s="1" t="s">
        <v>89</v>
      </c>
      <c r="G7" s="1" t="s">
        <v>89</v>
      </c>
      <c r="I7" s="10" t="str">
        <f>COUNTIF(C7:G7, "B")/(I3-(COUNTIF(C7:G7, "C")+COUNTIF(C7:G7, "")))</f>
        <v>0</v>
      </c>
    </row>
    <row r="8" spans="1:9">
      <c r="A8" s="8">
        <v>801700</v>
      </c>
      <c r="B8" s="5" t="s">
        <v>36</v>
      </c>
      <c r="C8" s="1" t="s">
        <v>89</v>
      </c>
      <c r="D8" s="1" t="s">
        <v>89</v>
      </c>
      <c r="E8" s="1" t="s">
        <v>91</v>
      </c>
      <c r="F8" s="1" t="s">
        <v>89</v>
      </c>
      <c r="G8" s="1" t="s">
        <v>89</v>
      </c>
      <c r="I8" s="10" t="str">
        <f>COUNTIF(C8:G8, "B")/(I3-(COUNTIF(C8:G8, "C")+COUNTIF(C8:G8, "")))</f>
        <v>0</v>
      </c>
    </row>
    <row r="9" spans="1:9">
      <c r="A9" s="8">
        <v>801702</v>
      </c>
      <c r="B9" s="5" t="s">
        <v>37</v>
      </c>
      <c r="C9" s="1" t="s">
        <v>89</v>
      </c>
      <c r="D9" s="1" t="s">
        <v>89</v>
      </c>
      <c r="E9" s="1" t="s">
        <v>91</v>
      </c>
      <c r="F9" s="1" t="s">
        <v>89</v>
      </c>
      <c r="G9" s="1" t="s">
        <v>89</v>
      </c>
      <c r="I9" s="10" t="str">
        <f>COUNTIF(C9:G9, "B")/(I3-(COUNTIF(C9:G9, "C")+COUNTIF(C9:G9, "")))</f>
        <v>0</v>
      </c>
    </row>
    <row r="10" spans="1:9">
      <c r="A10" s="8">
        <v>128954</v>
      </c>
      <c r="B10" s="5" t="s">
        <v>12</v>
      </c>
      <c r="C10" s="1" t="s">
        <v>91</v>
      </c>
      <c r="D10" s="1" t="s">
        <v>89</v>
      </c>
      <c r="E10" s="1" t="s">
        <v>91</v>
      </c>
      <c r="F10" s="1" t="s">
        <v>91</v>
      </c>
      <c r="G10" s="1" t="s">
        <v>89</v>
      </c>
      <c r="I10" s="10" t="str">
        <f>COUNTIF(C10:G10, "B")/(I3-(COUNTIF(C10:G10, "C")+COUNTIF(C10:G10, "")))</f>
        <v>0</v>
      </c>
    </row>
    <row r="11" spans="1:9">
      <c r="A11" s="8">
        <v>128956</v>
      </c>
      <c r="B11" s="5" t="s">
        <v>13</v>
      </c>
      <c r="C11" s="1" t="s">
        <v>91</v>
      </c>
      <c r="D11" s="1" t="s">
        <v>89</v>
      </c>
      <c r="E11" s="1" t="s">
        <v>91</v>
      </c>
      <c r="F11" s="1" t="s">
        <v>91</v>
      </c>
      <c r="G11" s="1" t="s">
        <v>89</v>
      </c>
      <c r="I11" s="10" t="str">
        <f>COUNTIF(C11:G11, "B")/(I3-(COUNTIF(C11:G11, "C")+COUNTIF(C11:G11, "")))</f>
        <v>0</v>
      </c>
    </row>
    <row r="12" spans="1:9">
      <c r="A12" s="8">
        <v>128959</v>
      </c>
      <c r="B12" s="5" t="s">
        <v>14</v>
      </c>
      <c r="C12" s="1" t="s">
        <v>91</v>
      </c>
      <c r="D12" s="1" t="s">
        <v>89</v>
      </c>
      <c r="E12" s="1" t="s">
        <v>91</v>
      </c>
      <c r="F12" s="1" t="s">
        <v>91</v>
      </c>
      <c r="G12" s="1" t="s">
        <v>89</v>
      </c>
      <c r="I12" s="10" t="str">
        <f>COUNTIF(C12:G12, "B")/(I3-(COUNTIF(C12:G12, "C")+COUNTIF(C12:G12, "")))</f>
        <v>0</v>
      </c>
    </row>
    <row r="13" spans="1:9">
      <c r="A13" s="8">
        <v>128964</v>
      </c>
      <c r="B13" s="5" t="s">
        <v>15</v>
      </c>
      <c r="C13" s="1" t="s">
        <v>91</v>
      </c>
      <c r="D13" s="1" t="s">
        <v>89</v>
      </c>
      <c r="E13" s="1" t="s">
        <v>91</v>
      </c>
      <c r="F13" s="1" t="s">
        <v>91</v>
      </c>
      <c r="G13" s="1" t="s">
        <v>89</v>
      </c>
      <c r="I13" s="10" t="str">
        <f>COUNTIF(C13:G13, "B")/(I3-(COUNTIF(C13:G13, "C")+COUNTIF(C13:G13, "")))</f>
        <v>0</v>
      </c>
    </row>
    <row r="14" spans="1:9">
      <c r="A14" s="4"/>
      <c r="B14" s="6" t="s">
        <v>22</v>
      </c>
      <c r="C14" s="7"/>
      <c r="D14" s="7"/>
      <c r="E14" s="7"/>
      <c r="F14" s="7"/>
      <c r="G14" s="7"/>
      <c r="I14" s="11"/>
    </row>
    <row r="15" spans="1:9">
      <c r="A15" s="8">
        <v>819783</v>
      </c>
      <c r="B15" s="5" t="s">
        <v>23</v>
      </c>
      <c r="C15" s="1" t="s">
        <v>89</v>
      </c>
      <c r="D15" s="1" t="s">
        <v>89</v>
      </c>
      <c r="E15" s="1" t="s">
        <v>89</v>
      </c>
      <c r="F15" s="1" t="s">
        <v>89</v>
      </c>
      <c r="G15" s="1" t="s">
        <v>89</v>
      </c>
      <c r="I15" s="10" t="str">
        <f>COUNTIF(C15:G15, "B")/(I3-(COUNTIF(C15:G15, "C")+COUNTIF(C15:G15, "")))</f>
        <v>0</v>
      </c>
    </row>
    <row r="16" spans="1:9">
      <c r="A16" s="8">
        <v>819784</v>
      </c>
      <c r="B16" s="5" t="s">
        <v>24</v>
      </c>
      <c r="C16" s="1" t="s">
        <v>89</v>
      </c>
      <c r="D16" s="1" t="s">
        <v>89</v>
      </c>
      <c r="E16" s="1" t="s">
        <v>89</v>
      </c>
      <c r="F16" s="1" t="s">
        <v>89</v>
      </c>
      <c r="G16" s="1" t="s">
        <v>89</v>
      </c>
      <c r="I16" s="10" t="str">
        <f>COUNTIF(C16:G16, "B")/(I3-(COUNTIF(C16:G16, "C")+COUNTIF(C16:G16, "")))</f>
        <v>0</v>
      </c>
    </row>
    <row r="17" spans="1:9">
      <c r="A17" s="8">
        <v>819785</v>
      </c>
      <c r="B17" s="5" t="s">
        <v>25</v>
      </c>
      <c r="C17" s="1" t="s">
        <v>89</v>
      </c>
      <c r="D17" s="1" t="s">
        <v>89</v>
      </c>
      <c r="E17" s="1" t="s">
        <v>89</v>
      </c>
      <c r="F17" s="1" t="s">
        <v>89</v>
      </c>
      <c r="G17" s="1" t="s">
        <v>89</v>
      </c>
      <c r="I17" s="10" t="str">
        <f>COUNTIF(C17:G17, "B")/(I3-(COUNTIF(C17:G17, "C")+COUNTIF(C17:G17, "")))</f>
        <v>0</v>
      </c>
    </row>
    <row r="18" spans="1:9">
      <c r="A18" s="8">
        <v>819786</v>
      </c>
      <c r="B18" s="5" t="s">
        <v>26</v>
      </c>
      <c r="C18" s="1" t="s">
        <v>89</v>
      </c>
      <c r="D18" s="1" t="s">
        <v>89</v>
      </c>
      <c r="E18" s="1" t="s">
        <v>89</v>
      </c>
      <c r="F18" s="1" t="s">
        <v>89</v>
      </c>
      <c r="G18" s="1" t="s">
        <v>89</v>
      </c>
      <c r="I18" s="10" t="str">
        <f>COUNTIF(C18:G18, "B")/(I3-(COUNTIF(C18:G18, "C")+COUNTIF(C18:G18, "")))</f>
        <v>0</v>
      </c>
    </row>
    <row r="19" spans="1:9">
      <c r="A19" s="8">
        <v>245757</v>
      </c>
      <c r="B19" s="5" t="s">
        <v>27</v>
      </c>
      <c r="C19" s="1" t="s">
        <v>91</v>
      </c>
      <c r="D19" s="1" t="s">
        <v>89</v>
      </c>
      <c r="E19" s="1" t="s">
        <v>91</v>
      </c>
      <c r="F19" s="1" t="s">
        <v>89</v>
      </c>
      <c r="G19" s="1" t="s">
        <v>89</v>
      </c>
      <c r="I19" s="10" t="str">
        <f>COUNTIF(C19:G19, "B")/(I3-(COUNTIF(C19:G19, "C")+COUNTIF(C19:G19, "")))</f>
        <v>0</v>
      </c>
    </row>
    <row r="20" spans="1:9">
      <c r="A20" s="8">
        <v>245827</v>
      </c>
      <c r="B20" s="5" t="s">
        <v>28</v>
      </c>
      <c r="C20" s="1" t="s">
        <v>91</v>
      </c>
      <c r="D20" s="1" t="s">
        <v>89</v>
      </c>
      <c r="E20" s="1" t="s">
        <v>91</v>
      </c>
      <c r="F20" s="1" t="s">
        <v>89</v>
      </c>
      <c r="G20" s="1" t="s">
        <v>89</v>
      </c>
      <c r="I20" s="10" t="str">
        <f>COUNTIF(C20:G20, "B")/(I3-(COUNTIF(C20:G20, "C")+COUNTIF(C20:G20, "")))</f>
        <v>0</v>
      </c>
    </row>
    <row r="21" spans="1:9">
      <c r="A21" s="8">
        <v>245817</v>
      </c>
      <c r="B21" s="5" t="s">
        <v>29</v>
      </c>
      <c r="C21" s="1" t="s">
        <v>91</v>
      </c>
      <c r="D21" s="1" t="s">
        <v>89</v>
      </c>
      <c r="E21" s="1" t="s">
        <v>91</v>
      </c>
      <c r="F21" s="1" t="s">
        <v>90</v>
      </c>
      <c r="G21" s="1" t="s">
        <v>89</v>
      </c>
      <c r="I21" s="10" t="str">
        <f>COUNTIF(C21:G21, "B")/(I3-(COUNTIF(C21:G21, "C")+COUNTIF(C21:G21, "")))</f>
        <v>0</v>
      </c>
    </row>
    <row r="22" spans="1:9">
      <c r="A22" s="8">
        <v>245765</v>
      </c>
      <c r="B22" s="5" t="s">
        <v>30</v>
      </c>
      <c r="C22" s="1" t="s">
        <v>91</v>
      </c>
      <c r="D22" s="1" t="s">
        <v>89</v>
      </c>
      <c r="E22" s="1" t="s">
        <v>91</v>
      </c>
      <c r="F22" s="1" t="s">
        <v>89</v>
      </c>
      <c r="G22" s="1" t="s">
        <v>89</v>
      </c>
      <c r="I22" s="10" t="str">
        <f>COUNTIF(C22:G22, "B")/(I3-(COUNTIF(C22:G22, "C")+COUNTIF(C22:G22, "")))</f>
        <v>0</v>
      </c>
    </row>
    <row r="23" spans="1:9">
      <c r="I23" s="11"/>
    </row>
    <row r="24" spans="1:9">
      <c r="B24" s="9" t="s">
        <v>93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/>
      <c r="I24" s="11"/>
    </row>
    <row r="25" spans="1:9">
      <c r="B25" s="9" t="s">
        <v>94</v>
      </c>
      <c r="C25" s="11" t="str">
        <f>COUNTIF(C4:C22, "B")/(COUNTA(C4:C22)-COUNTIF(C4:C22, "C"))</f>
        <v>0</v>
      </c>
      <c r="D25" s="11" t="str">
        <f>COUNTIF(D4:D22, "B")/(COUNTA(D4:D22)-COUNTIF(D4:D22, "C"))</f>
        <v>0</v>
      </c>
      <c r="E25" s="11" t="str">
        <f>COUNTIF(E4:E22, "B")/(COUNTA(E4:E22)-COUNTIF(E4:E22, "C"))</f>
        <v>0</v>
      </c>
      <c r="F25" s="11" t="str">
        <f>COUNTIF(F4:F22, "B")/(COUNTA(F4:F22)-COUNTIF(F4:F22, "C"))</f>
        <v>0</v>
      </c>
      <c r="G25" s="11" t="str">
        <f>COUNTIF(G4:G22, "B")/(COUNTA(G4:G22)-COUNTIF(G4:G22, "C"))</f>
        <v>0</v>
      </c>
      <c r="H25" s="11"/>
      <c r="I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31"/>
  <sheetViews>
    <sheetView tabSelected="0" workbookViewId="0" showGridLines="true" showRowColHeaders="1">
      <selection activeCell="C30" sqref="C30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21">
      <c r="A1" t="s">
        <v>55</v>
      </c>
    </row>
    <row r="2" spans="1:21">
      <c r="A2" s="2" t="s">
        <v>38</v>
      </c>
      <c r="B2" s="2" t="s">
        <v>38</v>
      </c>
      <c r="C2" s="3">
        <v>3319</v>
      </c>
      <c r="D2" s="3">
        <v>3403</v>
      </c>
      <c r="E2" s="3">
        <v>3414</v>
      </c>
      <c r="F2" s="3">
        <v>3419</v>
      </c>
      <c r="G2" s="3">
        <v>3424</v>
      </c>
      <c r="H2" s="3">
        <v>3428</v>
      </c>
      <c r="I2" s="3">
        <v>3451</v>
      </c>
      <c r="J2" s="3">
        <v>3466</v>
      </c>
      <c r="K2" s="3">
        <v>3493</v>
      </c>
      <c r="L2" s="3">
        <v>3504</v>
      </c>
      <c r="M2" s="3">
        <v>3511</v>
      </c>
      <c r="N2" s="3">
        <v>3553</v>
      </c>
      <c r="O2" s="3">
        <v>3557</v>
      </c>
      <c r="P2" s="3">
        <v>3601</v>
      </c>
      <c r="Q2" s="3">
        <v>3622</v>
      </c>
      <c r="R2" s="3">
        <v>3632</v>
      </c>
      <c r="S2" s="3">
        <v>3672</v>
      </c>
      <c r="U2" s="2" t="s">
        <v>86</v>
      </c>
    </row>
    <row r="3" spans="1:21">
      <c r="A3" s="2" t="s">
        <v>87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U3" s="2" t="str">
        <f>SUM(C3:S3)</f>
        <v>0</v>
      </c>
    </row>
    <row r="4" spans="1:21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U4" s="10" t="s">
        <v>88</v>
      </c>
    </row>
    <row r="5" spans="1:21">
      <c r="A5" s="8">
        <v>801698</v>
      </c>
      <c r="B5" s="5" t="s">
        <v>33</v>
      </c>
      <c r="C5" s="1" t="s">
        <v>89</v>
      </c>
      <c r="D5" s="1" t="s">
        <v>89</v>
      </c>
      <c r="E5" s="1" t="s">
        <v>89</v>
      </c>
      <c r="F5" s="1" t="s">
        <v>89</v>
      </c>
      <c r="G5" s="1" t="s">
        <v>89</v>
      </c>
      <c r="H5" s="1" t="s">
        <v>89</v>
      </c>
      <c r="I5" s="1" t="s">
        <v>89</v>
      </c>
      <c r="J5" s="1" t="s">
        <v>89</v>
      </c>
      <c r="K5" s="1" t="s">
        <v>89</v>
      </c>
      <c r="L5" s="1" t="s">
        <v>89</v>
      </c>
      <c r="M5" s="1" t="s">
        <v>89</v>
      </c>
      <c r="N5" s="1" t="s">
        <v>89</v>
      </c>
      <c r="O5" s="1" t="s">
        <v>90</v>
      </c>
      <c r="P5" s="1" t="s">
        <v>89</v>
      </c>
      <c r="Q5" s="1" t="s">
        <v>89</v>
      </c>
      <c r="R5" s="1" t="s">
        <v>89</v>
      </c>
      <c r="S5" s="1" t="s">
        <v>89</v>
      </c>
      <c r="U5" s="10" t="str">
        <f>COUNTIF(C5:S5, "B")/(U3-(COUNTIF(C5:S5, "C")+COUNTIF(C5:S5, "")))</f>
        <v>0</v>
      </c>
    </row>
    <row r="6" spans="1:21">
      <c r="A6" s="8">
        <v>801699</v>
      </c>
      <c r="B6" s="5" t="s">
        <v>34</v>
      </c>
      <c r="C6" s="1" t="s">
        <v>89</v>
      </c>
      <c r="D6" s="1" t="s">
        <v>89</v>
      </c>
      <c r="E6" s="1" t="s">
        <v>89</v>
      </c>
      <c r="F6" s="1" t="s">
        <v>89</v>
      </c>
      <c r="G6" s="1" t="s">
        <v>89</v>
      </c>
      <c r="H6" s="1" t="s">
        <v>89</v>
      </c>
      <c r="I6" s="1" t="s">
        <v>89</v>
      </c>
      <c r="J6" s="1" t="s">
        <v>89</v>
      </c>
      <c r="K6" s="1" t="s">
        <v>89</v>
      </c>
      <c r="L6" s="1" t="s">
        <v>89</v>
      </c>
      <c r="M6" s="1" t="s">
        <v>89</v>
      </c>
      <c r="N6" s="1" t="s">
        <v>89</v>
      </c>
      <c r="O6" s="1" t="s">
        <v>90</v>
      </c>
      <c r="P6" s="1" t="s">
        <v>89</v>
      </c>
      <c r="Q6" s="1" t="s">
        <v>90</v>
      </c>
      <c r="R6" s="1" t="s">
        <v>89</v>
      </c>
      <c r="S6" s="1" t="s">
        <v>89</v>
      </c>
      <c r="U6" s="10" t="str">
        <f>COUNTIF(C6:S6, "B")/(U3-(COUNTIF(C6:S6, "C")+COUNTIF(C6:S6, "")))</f>
        <v>0</v>
      </c>
    </row>
    <row r="7" spans="1:21">
      <c r="A7" s="8">
        <v>801701</v>
      </c>
      <c r="B7" s="5" t="s">
        <v>35</v>
      </c>
      <c r="C7" s="1" t="s">
        <v>89</v>
      </c>
      <c r="D7" s="1" t="s">
        <v>89</v>
      </c>
      <c r="E7" s="1" t="s">
        <v>89</v>
      </c>
      <c r="F7" s="1" t="s">
        <v>89</v>
      </c>
      <c r="G7" s="1" t="s">
        <v>89</v>
      </c>
      <c r="H7" s="1" t="s">
        <v>89</v>
      </c>
      <c r="I7" s="1" t="s">
        <v>89</v>
      </c>
      <c r="J7" s="1" t="s">
        <v>89</v>
      </c>
      <c r="K7" s="1" t="s">
        <v>90</v>
      </c>
      <c r="L7" s="1" t="s">
        <v>89</v>
      </c>
      <c r="M7" s="1" t="s">
        <v>89</v>
      </c>
      <c r="N7" s="1" t="s">
        <v>89</v>
      </c>
      <c r="O7" s="1" t="s">
        <v>89</v>
      </c>
      <c r="P7" s="1" t="s">
        <v>89</v>
      </c>
      <c r="Q7" s="1" t="s">
        <v>90</v>
      </c>
      <c r="R7" s="1" t="s">
        <v>89</v>
      </c>
      <c r="S7" s="1" t="s">
        <v>89</v>
      </c>
      <c r="U7" s="10" t="str">
        <f>COUNTIF(C7:S7, "B")/(U3-(COUNTIF(C7:S7, "C")+COUNTIF(C7:S7, "")))</f>
        <v>0</v>
      </c>
    </row>
    <row r="8" spans="1:21">
      <c r="A8" s="8">
        <v>801700</v>
      </c>
      <c r="B8" s="5" t="s">
        <v>36</v>
      </c>
      <c r="C8" s="1" t="s">
        <v>91</v>
      </c>
      <c r="D8" s="1" t="s">
        <v>89</v>
      </c>
      <c r="E8" s="1" t="s">
        <v>91</v>
      </c>
      <c r="F8" s="1" t="s">
        <v>92</v>
      </c>
      <c r="G8" s="1" t="s">
        <v>89</v>
      </c>
      <c r="H8" s="1" t="s">
        <v>89</v>
      </c>
      <c r="I8" s="1" t="s">
        <v>89</v>
      </c>
      <c r="J8" s="1" t="s">
        <v>91</v>
      </c>
      <c r="K8" s="1" t="s">
        <v>89</v>
      </c>
      <c r="L8" s="1" t="s">
        <v>91</v>
      </c>
      <c r="M8" s="1" t="s">
        <v>89</v>
      </c>
      <c r="N8" s="1" t="s">
        <v>89</v>
      </c>
      <c r="O8" s="1" t="s">
        <v>90</v>
      </c>
      <c r="P8" s="1" t="s">
        <v>91</v>
      </c>
      <c r="Q8" s="1" t="s">
        <v>92</v>
      </c>
      <c r="R8" s="1" t="s">
        <v>89</v>
      </c>
      <c r="S8" s="1" t="s">
        <v>91</v>
      </c>
      <c r="U8" s="10" t="str">
        <f>COUNTIF(C8:S8, "B")/(U3-(COUNTIF(C8:S8, "C")+COUNTIF(C8:S8, "")))</f>
        <v>0</v>
      </c>
    </row>
    <row r="9" spans="1:21">
      <c r="A9" s="8">
        <v>801702</v>
      </c>
      <c r="B9" s="5" t="s">
        <v>37</v>
      </c>
      <c r="C9" s="1" t="s">
        <v>91</v>
      </c>
      <c r="D9" s="1" t="s">
        <v>89</v>
      </c>
      <c r="E9" s="1" t="s">
        <v>91</v>
      </c>
      <c r="F9" s="1" t="s">
        <v>91</v>
      </c>
      <c r="G9" s="1" t="s">
        <v>89</v>
      </c>
      <c r="H9" s="1" t="s">
        <v>89</v>
      </c>
      <c r="I9" s="1" t="s">
        <v>89</v>
      </c>
      <c r="J9" s="1" t="s">
        <v>91</v>
      </c>
      <c r="K9" s="1" t="s">
        <v>90</v>
      </c>
      <c r="L9" s="1" t="s">
        <v>91</v>
      </c>
      <c r="M9" s="1" t="s">
        <v>89</v>
      </c>
      <c r="N9" s="1" t="s">
        <v>89</v>
      </c>
      <c r="O9" s="1" t="s">
        <v>89</v>
      </c>
      <c r="P9" s="1" t="s">
        <v>91</v>
      </c>
      <c r="Q9" s="1" t="s">
        <v>91</v>
      </c>
      <c r="R9" s="1" t="s">
        <v>89</v>
      </c>
      <c r="S9" s="1" t="s">
        <v>91</v>
      </c>
      <c r="U9" s="10" t="str">
        <f>COUNTIF(C9:S9, "B")/(U3-(COUNTIF(C9:S9, "C")+COUNTIF(C9:S9, "")))</f>
        <v>0</v>
      </c>
    </row>
    <row r="10" spans="1:21">
      <c r="A10" s="8">
        <v>128954</v>
      </c>
      <c r="B10" s="5" t="s">
        <v>12</v>
      </c>
      <c r="C10" s="1" t="s">
        <v>91</v>
      </c>
      <c r="D10" s="1" t="s">
        <v>89</v>
      </c>
      <c r="E10" s="1" t="s">
        <v>91</v>
      </c>
      <c r="F10" s="1" t="s">
        <v>91</v>
      </c>
      <c r="G10" s="1" t="s">
        <v>89</v>
      </c>
      <c r="H10" s="1" t="s">
        <v>89</v>
      </c>
      <c r="I10" s="1" t="s">
        <v>89</v>
      </c>
      <c r="J10" s="1" t="s">
        <v>91</v>
      </c>
      <c r="K10" s="1" t="s">
        <v>89</v>
      </c>
      <c r="L10" s="1" t="s">
        <v>91</v>
      </c>
      <c r="M10" s="1" t="s">
        <v>89</v>
      </c>
      <c r="N10" s="1" t="s">
        <v>89</v>
      </c>
      <c r="O10" s="1" t="s">
        <v>89</v>
      </c>
      <c r="P10" s="1" t="s">
        <v>91</v>
      </c>
      <c r="Q10" s="1" t="s">
        <v>91</v>
      </c>
      <c r="R10" s="1" t="s">
        <v>89</v>
      </c>
      <c r="S10" s="1" t="s">
        <v>91</v>
      </c>
      <c r="U10" s="10" t="str">
        <f>COUNTIF(C10:S10, "B")/(U3-(COUNTIF(C10:S10, "C")+COUNTIF(C10:S10, "")))</f>
        <v>0</v>
      </c>
    </row>
    <row r="11" spans="1:21">
      <c r="A11" s="8">
        <v>128956</v>
      </c>
      <c r="B11" s="5" t="s">
        <v>13</v>
      </c>
      <c r="C11" s="1" t="s">
        <v>91</v>
      </c>
      <c r="D11" s="1" t="s">
        <v>89</v>
      </c>
      <c r="E11" s="1" t="s">
        <v>91</v>
      </c>
      <c r="F11" s="1" t="s">
        <v>91</v>
      </c>
      <c r="G11" s="1" t="s">
        <v>89</v>
      </c>
      <c r="H11" s="1" t="s">
        <v>89</v>
      </c>
      <c r="I11" s="1" t="s">
        <v>89</v>
      </c>
      <c r="J11" s="1" t="s">
        <v>91</v>
      </c>
      <c r="K11" s="1" t="s">
        <v>89</v>
      </c>
      <c r="L11" s="1" t="s">
        <v>91</v>
      </c>
      <c r="M11" s="1" t="s">
        <v>89</v>
      </c>
      <c r="N11" s="1" t="s">
        <v>89</v>
      </c>
      <c r="O11" s="1" t="s">
        <v>89</v>
      </c>
      <c r="P11" s="1" t="s">
        <v>91</v>
      </c>
      <c r="Q11" s="1" t="s">
        <v>91</v>
      </c>
      <c r="R11" s="1" t="s">
        <v>89</v>
      </c>
      <c r="S11" s="1" t="s">
        <v>91</v>
      </c>
      <c r="U11" s="10" t="str">
        <f>COUNTIF(C11:S11, "B")/(U3-(COUNTIF(C11:S11, "C")+COUNTIF(C11:S11, "")))</f>
        <v>0</v>
      </c>
    </row>
    <row r="12" spans="1:21">
      <c r="A12" s="8">
        <v>128959</v>
      </c>
      <c r="B12" s="5" t="s">
        <v>14</v>
      </c>
      <c r="C12" s="1" t="s">
        <v>91</v>
      </c>
      <c r="D12" s="1" t="s">
        <v>89</v>
      </c>
      <c r="E12" s="1" t="s">
        <v>91</v>
      </c>
      <c r="F12" s="1" t="s">
        <v>91</v>
      </c>
      <c r="G12" s="1" t="s">
        <v>89</v>
      </c>
      <c r="H12" s="1" t="s">
        <v>89</v>
      </c>
      <c r="I12" s="1" t="s">
        <v>89</v>
      </c>
      <c r="J12" s="1" t="s">
        <v>91</v>
      </c>
      <c r="K12" s="1" t="s">
        <v>89</v>
      </c>
      <c r="L12" s="1" t="s">
        <v>91</v>
      </c>
      <c r="M12" s="1" t="s">
        <v>89</v>
      </c>
      <c r="N12" s="1" t="s">
        <v>89</v>
      </c>
      <c r="O12" s="1" t="s">
        <v>89</v>
      </c>
      <c r="P12" s="1" t="s">
        <v>91</v>
      </c>
      <c r="Q12" s="1" t="s">
        <v>91</v>
      </c>
      <c r="R12" s="1" t="s">
        <v>90</v>
      </c>
      <c r="S12" s="1" t="s">
        <v>91</v>
      </c>
      <c r="U12" s="10" t="str">
        <f>COUNTIF(C12:S12, "B")/(U3-(COUNTIF(C12:S12, "C")+COUNTIF(C12:S12, "")))</f>
        <v>0</v>
      </c>
    </row>
    <row r="13" spans="1:21">
      <c r="A13" s="8">
        <v>128964</v>
      </c>
      <c r="B13" s="5" t="s">
        <v>15</v>
      </c>
      <c r="C13" s="1" t="s">
        <v>91</v>
      </c>
      <c r="D13" s="1" t="s">
        <v>89</v>
      </c>
      <c r="E13" s="1" t="s">
        <v>91</v>
      </c>
      <c r="F13" s="1" t="s">
        <v>91</v>
      </c>
      <c r="G13" s="1" t="s">
        <v>89</v>
      </c>
      <c r="H13" s="1" t="s">
        <v>89</v>
      </c>
      <c r="I13" s="1" t="s">
        <v>89</v>
      </c>
      <c r="J13" s="1" t="s">
        <v>91</v>
      </c>
      <c r="K13" s="1" t="s">
        <v>89</v>
      </c>
      <c r="L13" s="1" t="s">
        <v>91</v>
      </c>
      <c r="M13" s="1" t="s">
        <v>89</v>
      </c>
      <c r="N13" s="1" t="s">
        <v>89</v>
      </c>
      <c r="O13" s="1" t="s">
        <v>89</v>
      </c>
      <c r="P13" s="1" t="s">
        <v>91</v>
      </c>
      <c r="Q13" s="1" t="s">
        <v>91</v>
      </c>
      <c r="R13" s="1" t="s">
        <v>90</v>
      </c>
      <c r="S13" s="1" t="s">
        <v>91</v>
      </c>
      <c r="U13" s="10" t="str">
        <f>COUNTIF(C13:S13, "B")/(U3-(COUNTIF(C13:S13, "C")+COUNTIF(C13:S13, "")))</f>
        <v>0</v>
      </c>
    </row>
    <row r="14" spans="1:21">
      <c r="A14" s="8">
        <v>465446</v>
      </c>
      <c r="B14" s="5" t="s">
        <v>16</v>
      </c>
      <c r="C14" s="1" t="s">
        <v>91</v>
      </c>
      <c r="D14" s="1" t="s">
        <v>91</v>
      </c>
      <c r="E14" s="1" t="s">
        <v>91</v>
      </c>
      <c r="F14" s="1" t="s">
        <v>91</v>
      </c>
      <c r="G14" s="1" t="s">
        <v>91</v>
      </c>
      <c r="H14" s="1" t="s">
        <v>91</v>
      </c>
      <c r="I14" s="1" t="s">
        <v>91</v>
      </c>
      <c r="J14" s="1" t="s">
        <v>91</v>
      </c>
      <c r="K14" s="1" t="s">
        <v>91</v>
      </c>
      <c r="L14" s="1" t="s">
        <v>91</v>
      </c>
      <c r="M14" s="1" t="s">
        <v>91</v>
      </c>
      <c r="N14" s="1" t="s">
        <v>91</v>
      </c>
      <c r="O14" s="1" t="s">
        <v>91</v>
      </c>
      <c r="P14" s="1" t="s">
        <v>91</v>
      </c>
      <c r="Q14" s="1" t="s">
        <v>91</v>
      </c>
      <c r="R14" s="1" t="s">
        <v>91</v>
      </c>
      <c r="S14" s="1" t="s">
        <v>91</v>
      </c>
      <c r="U14" s="10" t="str">
        <f>COUNTIF(C14:S14, "B")/(U3-(COUNTIF(C14:S14, "C")+COUNTIF(C14:S14, "")))</f>
        <v>0</v>
      </c>
    </row>
    <row r="15" spans="1:21">
      <c r="A15" s="8">
        <v>818529</v>
      </c>
      <c r="B15" s="5" t="s">
        <v>17</v>
      </c>
      <c r="C15" s="1" t="s">
        <v>91</v>
      </c>
      <c r="D15" s="1" t="s">
        <v>89</v>
      </c>
      <c r="E15" s="1" t="s">
        <v>91</v>
      </c>
      <c r="F15" s="1" t="s">
        <v>91</v>
      </c>
      <c r="G15" s="1" t="s">
        <v>91</v>
      </c>
      <c r="H15" s="1" t="s">
        <v>89</v>
      </c>
      <c r="I15" s="1" t="s">
        <v>89</v>
      </c>
      <c r="J15" s="1" t="s">
        <v>91</v>
      </c>
      <c r="K15" s="1" t="s">
        <v>91</v>
      </c>
      <c r="L15" s="1" t="s">
        <v>91</v>
      </c>
      <c r="M15" s="1" t="s">
        <v>91</v>
      </c>
      <c r="N15" s="1" t="s">
        <v>91</v>
      </c>
      <c r="O15" s="1" t="s">
        <v>91</v>
      </c>
      <c r="P15" s="1" t="s">
        <v>91</v>
      </c>
      <c r="Q15" s="1" t="s">
        <v>91</v>
      </c>
      <c r="R15" s="1" t="s">
        <v>91</v>
      </c>
      <c r="S15" s="1" t="s">
        <v>91</v>
      </c>
      <c r="U15" s="10" t="str">
        <f>COUNTIF(C15:S15, "B")/(U3-(COUNTIF(C15:S15, "C")+COUNTIF(C15:S15, "")))</f>
        <v>0</v>
      </c>
    </row>
    <row r="16" spans="1:21">
      <c r="A16" s="8">
        <v>818530</v>
      </c>
      <c r="B16" s="5" t="s">
        <v>18</v>
      </c>
      <c r="C16" s="1" t="s">
        <v>91</v>
      </c>
      <c r="D16" s="1" t="s">
        <v>89</v>
      </c>
      <c r="E16" s="1" t="s">
        <v>91</v>
      </c>
      <c r="F16" s="1" t="s">
        <v>91</v>
      </c>
      <c r="G16" s="1" t="s">
        <v>91</v>
      </c>
      <c r="H16" s="1" t="s">
        <v>89</v>
      </c>
      <c r="I16" s="1" t="s">
        <v>89</v>
      </c>
      <c r="J16" s="1" t="s">
        <v>91</v>
      </c>
      <c r="K16" s="1" t="s">
        <v>91</v>
      </c>
      <c r="L16" s="1" t="s">
        <v>91</v>
      </c>
      <c r="M16" s="1" t="s">
        <v>91</v>
      </c>
      <c r="N16" s="1" t="s">
        <v>91</v>
      </c>
      <c r="O16" s="1" t="s">
        <v>91</v>
      </c>
      <c r="P16" s="1" t="s">
        <v>91</v>
      </c>
      <c r="Q16" s="1" t="s">
        <v>91</v>
      </c>
      <c r="R16" s="1" t="s">
        <v>91</v>
      </c>
      <c r="S16" s="1" t="s">
        <v>91</v>
      </c>
      <c r="U16" s="10" t="str">
        <f>COUNTIF(C16:S16, "B")/(U3-(COUNTIF(C16:S16, "C")+COUNTIF(C16:S16, "")))</f>
        <v>0</v>
      </c>
    </row>
    <row r="17" spans="1:21">
      <c r="A17" s="8">
        <v>805978</v>
      </c>
      <c r="B17" s="5" t="s">
        <v>19</v>
      </c>
      <c r="C17" s="1" t="s">
        <v>91</v>
      </c>
      <c r="D17" s="1" t="s">
        <v>89</v>
      </c>
      <c r="E17" s="1" t="s">
        <v>91</v>
      </c>
      <c r="F17" s="1" t="s">
        <v>91</v>
      </c>
      <c r="G17" s="1" t="s">
        <v>89</v>
      </c>
      <c r="H17" s="1" t="s">
        <v>91</v>
      </c>
      <c r="I17" s="1" t="s">
        <v>90</v>
      </c>
      <c r="J17" s="1" t="s">
        <v>91</v>
      </c>
      <c r="K17" s="1" t="s">
        <v>90</v>
      </c>
      <c r="L17" s="1" t="s">
        <v>91</v>
      </c>
      <c r="M17" s="1" t="s">
        <v>91</v>
      </c>
      <c r="N17" s="1" t="s">
        <v>91</v>
      </c>
      <c r="O17" s="1" t="s">
        <v>89</v>
      </c>
      <c r="P17" s="1" t="s">
        <v>91</v>
      </c>
      <c r="Q17" s="1" t="s">
        <v>91</v>
      </c>
      <c r="R17" s="1" t="s">
        <v>91</v>
      </c>
      <c r="S17" s="1" t="s">
        <v>91</v>
      </c>
      <c r="U17" s="10" t="str">
        <f>COUNTIF(C17:S17, "B")/(U3-(COUNTIF(C17:S17, "C")+COUNTIF(C17:S17, "")))</f>
        <v>0</v>
      </c>
    </row>
    <row r="18" spans="1:21">
      <c r="A18" s="8">
        <v>188883</v>
      </c>
      <c r="B18" s="5" t="s">
        <v>20</v>
      </c>
      <c r="C18" s="1" t="s">
        <v>91</v>
      </c>
      <c r="D18" s="1" t="s">
        <v>89</v>
      </c>
      <c r="E18" s="1" t="s">
        <v>91</v>
      </c>
      <c r="F18" s="1" t="s">
        <v>91</v>
      </c>
      <c r="G18" s="1" t="s">
        <v>89</v>
      </c>
      <c r="H18" s="1" t="s">
        <v>89</v>
      </c>
      <c r="I18" s="1" t="s">
        <v>90</v>
      </c>
      <c r="J18" s="1" t="s">
        <v>91</v>
      </c>
      <c r="K18" s="1" t="s">
        <v>91</v>
      </c>
      <c r="L18" s="1" t="s">
        <v>91</v>
      </c>
      <c r="M18" s="1" t="s">
        <v>89</v>
      </c>
      <c r="N18" s="1" t="s">
        <v>89</v>
      </c>
      <c r="O18" s="1" t="s">
        <v>91</v>
      </c>
      <c r="P18" s="1" t="s">
        <v>91</v>
      </c>
      <c r="Q18" s="1" t="s">
        <v>91</v>
      </c>
      <c r="R18" s="1" t="s">
        <v>89</v>
      </c>
      <c r="S18" s="1" t="s">
        <v>91</v>
      </c>
      <c r="U18" s="10" t="str">
        <f>COUNTIF(C18:S18, "B")/(U3-(COUNTIF(C18:S18, "C")+COUNTIF(C18:S18, "")))</f>
        <v>0</v>
      </c>
    </row>
    <row r="19" spans="1:21">
      <c r="A19" s="8">
        <v>805144</v>
      </c>
      <c r="B19" s="5" t="s">
        <v>21</v>
      </c>
      <c r="C19" s="1" t="s">
        <v>91</v>
      </c>
      <c r="D19" s="1" t="s">
        <v>89</v>
      </c>
      <c r="E19" s="1" t="s">
        <v>91</v>
      </c>
      <c r="F19" s="1" t="s">
        <v>91</v>
      </c>
      <c r="G19" s="1" t="s">
        <v>91</v>
      </c>
      <c r="H19" s="1" t="s">
        <v>89</v>
      </c>
      <c r="I19" s="1" t="s">
        <v>89</v>
      </c>
      <c r="J19" s="1" t="s">
        <v>91</v>
      </c>
      <c r="K19" s="1" t="s">
        <v>89</v>
      </c>
      <c r="L19" s="1" t="s">
        <v>91</v>
      </c>
      <c r="M19" s="1" t="s">
        <v>89</v>
      </c>
      <c r="N19" s="1" t="s">
        <v>89</v>
      </c>
      <c r="O19" s="1" t="s">
        <v>90</v>
      </c>
      <c r="P19" s="1" t="s">
        <v>91</v>
      </c>
      <c r="Q19" s="1" t="s">
        <v>91</v>
      </c>
      <c r="R19" s="1" t="s">
        <v>89</v>
      </c>
      <c r="S19" s="1" t="s">
        <v>91</v>
      </c>
      <c r="U19" s="10" t="str">
        <f>COUNTIF(C19:S19, "B")/(U3-(COUNTIF(C19:S19, "C")+COUNTIF(C19:S19, "")))</f>
        <v>0</v>
      </c>
    </row>
    <row r="20" spans="1:21">
      <c r="A20" s="4"/>
      <c r="B20" s="6" t="s">
        <v>22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U20" s="11"/>
    </row>
    <row r="21" spans="1:21">
      <c r="A21" s="8">
        <v>819783</v>
      </c>
      <c r="B21" s="5" t="s">
        <v>23</v>
      </c>
      <c r="C21" s="1" t="s">
        <v>89</v>
      </c>
      <c r="D21" s="1" t="s">
        <v>89</v>
      </c>
      <c r="E21" s="1" t="s">
        <v>89</v>
      </c>
      <c r="F21" s="1" t="s">
        <v>89</v>
      </c>
      <c r="G21" s="1" t="s">
        <v>89</v>
      </c>
      <c r="H21" s="1" t="s">
        <v>89</v>
      </c>
      <c r="I21" s="1" t="s">
        <v>89</v>
      </c>
      <c r="J21" s="1" t="s">
        <v>89</v>
      </c>
      <c r="K21" s="1" t="s">
        <v>89</v>
      </c>
      <c r="L21" s="1" t="s">
        <v>89</v>
      </c>
      <c r="M21" s="1" t="s">
        <v>89</v>
      </c>
      <c r="N21" s="1" t="s">
        <v>89</v>
      </c>
      <c r="O21" s="1" t="s">
        <v>89</v>
      </c>
      <c r="P21" s="1" t="s">
        <v>89</v>
      </c>
      <c r="Q21" s="1" t="s">
        <v>89</v>
      </c>
      <c r="R21" s="1" t="s">
        <v>89</v>
      </c>
      <c r="S21" s="1" t="s">
        <v>89</v>
      </c>
      <c r="U21" s="10" t="str">
        <f>COUNTIF(C21:S21, "B")/(U3-(COUNTIF(C21:S21, "C")+COUNTIF(C21:S21, "")))</f>
        <v>0</v>
      </c>
    </row>
    <row r="22" spans="1:21">
      <c r="A22" s="8">
        <v>819784</v>
      </c>
      <c r="B22" s="5" t="s">
        <v>24</v>
      </c>
      <c r="C22" s="1" t="s">
        <v>89</v>
      </c>
      <c r="D22" s="1" t="s">
        <v>89</v>
      </c>
      <c r="E22" s="1" t="s">
        <v>89</v>
      </c>
      <c r="F22" s="1" t="s">
        <v>89</v>
      </c>
      <c r="G22" s="1" t="s">
        <v>89</v>
      </c>
      <c r="H22" s="1" t="s">
        <v>89</v>
      </c>
      <c r="I22" s="1" t="s">
        <v>89</v>
      </c>
      <c r="J22" s="1" t="s">
        <v>89</v>
      </c>
      <c r="K22" s="1" t="s">
        <v>89</v>
      </c>
      <c r="L22" s="1" t="s">
        <v>89</v>
      </c>
      <c r="M22" s="1" t="s">
        <v>89</v>
      </c>
      <c r="N22" s="1" t="s">
        <v>89</v>
      </c>
      <c r="O22" s="1" t="s">
        <v>89</v>
      </c>
      <c r="P22" s="1" t="s">
        <v>89</v>
      </c>
      <c r="Q22" s="1" t="s">
        <v>89</v>
      </c>
      <c r="R22" s="1" t="s">
        <v>89</v>
      </c>
      <c r="S22" s="1" t="s">
        <v>89</v>
      </c>
      <c r="U22" s="10" t="str">
        <f>COUNTIF(C22:S22, "B")/(U3-(COUNTIF(C22:S22, "C")+COUNTIF(C22:S22, "")))</f>
        <v>0</v>
      </c>
    </row>
    <row r="23" spans="1:21">
      <c r="A23" s="8">
        <v>819785</v>
      </c>
      <c r="B23" s="5" t="s">
        <v>25</v>
      </c>
      <c r="C23" s="1" t="s">
        <v>89</v>
      </c>
      <c r="D23" s="1" t="s">
        <v>89</v>
      </c>
      <c r="E23" s="1" t="s">
        <v>89</v>
      </c>
      <c r="F23" s="1" t="s">
        <v>89</v>
      </c>
      <c r="G23" s="1" t="s">
        <v>89</v>
      </c>
      <c r="H23" s="1" t="s">
        <v>89</v>
      </c>
      <c r="I23" s="1" t="s">
        <v>89</v>
      </c>
      <c r="J23" s="1" t="s">
        <v>89</v>
      </c>
      <c r="K23" s="1" t="s">
        <v>89</v>
      </c>
      <c r="L23" s="1" t="s">
        <v>89</v>
      </c>
      <c r="M23" s="1" t="s">
        <v>89</v>
      </c>
      <c r="N23" s="1" t="s">
        <v>89</v>
      </c>
      <c r="O23" s="1" t="s">
        <v>89</v>
      </c>
      <c r="P23" s="1" t="s">
        <v>89</v>
      </c>
      <c r="Q23" s="1" t="s">
        <v>89</v>
      </c>
      <c r="R23" s="1" t="s">
        <v>89</v>
      </c>
      <c r="S23" s="1" t="s">
        <v>89</v>
      </c>
      <c r="U23" s="10" t="str">
        <f>COUNTIF(C23:S23, "B")/(U3-(COUNTIF(C23:S23, "C")+COUNTIF(C23:S23, "")))</f>
        <v>0</v>
      </c>
    </row>
    <row r="24" spans="1:21">
      <c r="A24" s="8">
        <v>819786</v>
      </c>
      <c r="B24" s="5" t="s">
        <v>26</v>
      </c>
      <c r="C24" s="1" t="s">
        <v>89</v>
      </c>
      <c r="D24" s="1" t="s">
        <v>90</v>
      </c>
      <c r="E24" s="1" t="s">
        <v>89</v>
      </c>
      <c r="F24" s="1" t="s">
        <v>89</v>
      </c>
      <c r="G24" s="1" t="s">
        <v>89</v>
      </c>
      <c r="H24" s="1" t="s">
        <v>89</v>
      </c>
      <c r="I24" s="1" t="s">
        <v>89</v>
      </c>
      <c r="J24" s="1" t="s">
        <v>90</v>
      </c>
      <c r="K24" s="1" t="s">
        <v>89</v>
      </c>
      <c r="L24" s="1" t="s">
        <v>89</v>
      </c>
      <c r="M24" s="1" t="s">
        <v>89</v>
      </c>
      <c r="N24" s="1" t="s">
        <v>89</v>
      </c>
      <c r="O24" s="1" t="s">
        <v>89</v>
      </c>
      <c r="P24" s="1" t="s">
        <v>89</v>
      </c>
      <c r="Q24" s="1" t="s">
        <v>89</v>
      </c>
      <c r="R24" s="1" t="s">
        <v>89</v>
      </c>
      <c r="S24" s="1" t="s">
        <v>90</v>
      </c>
      <c r="U24" s="10" t="str">
        <f>COUNTIF(C24:S24, "B")/(U3-(COUNTIF(C24:S24, "C")+COUNTIF(C24:S24, "")))</f>
        <v>0</v>
      </c>
    </row>
    <row r="25" spans="1:21">
      <c r="A25" s="8">
        <v>245757</v>
      </c>
      <c r="B25" s="5" t="s">
        <v>27</v>
      </c>
      <c r="C25" s="1" t="s">
        <v>89</v>
      </c>
      <c r="D25" s="1" t="s">
        <v>89</v>
      </c>
      <c r="E25" s="1" t="s">
        <v>89</v>
      </c>
      <c r="F25" s="1" t="s">
        <v>89</v>
      </c>
      <c r="G25" s="1" t="s">
        <v>89</v>
      </c>
      <c r="H25" s="1" t="s">
        <v>89</v>
      </c>
      <c r="I25" s="1" t="s">
        <v>89</v>
      </c>
      <c r="J25" s="1" t="s">
        <v>89</v>
      </c>
      <c r="K25" s="1" t="s">
        <v>89</v>
      </c>
      <c r="L25" s="1" t="s">
        <v>89</v>
      </c>
      <c r="M25" s="1" t="s">
        <v>89</v>
      </c>
      <c r="N25" s="1" t="s">
        <v>89</v>
      </c>
      <c r="O25" s="1" t="s">
        <v>89</v>
      </c>
      <c r="P25" s="1" t="s">
        <v>89</v>
      </c>
      <c r="Q25" s="1" t="s">
        <v>89</v>
      </c>
      <c r="R25" s="1" t="s">
        <v>89</v>
      </c>
      <c r="S25" s="1" t="s">
        <v>89</v>
      </c>
      <c r="U25" s="10" t="str">
        <f>COUNTIF(C25:S25, "B")/(U3-(COUNTIF(C25:S25, "C")+COUNTIF(C25:S25, "")))</f>
        <v>0</v>
      </c>
    </row>
    <row r="26" spans="1:21">
      <c r="A26" s="8">
        <v>245827</v>
      </c>
      <c r="B26" s="5" t="s">
        <v>28</v>
      </c>
      <c r="C26" s="1" t="s">
        <v>89</v>
      </c>
      <c r="D26" s="1" t="s">
        <v>89</v>
      </c>
      <c r="E26" s="1" t="s">
        <v>89</v>
      </c>
      <c r="F26" s="1" t="s">
        <v>89</v>
      </c>
      <c r="G26" s="1" t="s">
        <v>89</v>
      </c>
      <c r="H26" s="1" t="s">
        <v>89</v>
      </c>
      <c r="I26" s="1" t="s">
        <v>89</v>
      </c>
      <c r="J26" s="1" t="s">
        <v>89</v>
      </c>
      <c r="K26" s="1" t="s">
        <v>89</v>
      </c>
      <c r="L26" s="1" t="s">
        <v>89</v>
      </c>
      <c r="M26" s="1" t="s">
        <v>89</v>
      </c>
      <c r="N26" s="1" t="s">
        <v>89</v>
      </c>
      <c r="O26" s="1" t="s">
        <v>89</v>
      </c>
      <c r="P26" s="1" t="s">
        <v>89</v>
      </c>
      <c r="Q26" s="1" t="s">
        <v>89</v>
      </c>
      <c r="R26" s="1" t="s">
        <v>89</v>
      </c>
      <c r="S26" s="1" t="s">
        <v>89</v>
      </c>
      <c r="U26" s="10" t="str">
        <f>COUNTIF(C26:S26, "B")/(U3-(COUNTIF(C26:S26, "C")+COUNTIF(C26:S26, "")))</f>
        <v>0</v>
      </c>
    </row>
    <row r="27" spans="1:21">
      <c r="A27" s="8">
        <v>245817</v>
      </c>
      <c r="B27" s="5" t="s">
        <v>29</v>
      </c>
      <c r="C27" s="1" t="s">
        <v>89</v>
      </c>
      <c r="D27" s="1" t="s">
        <v>89</v>
      </c>
      <c r="E27" s="1" t="s">
        <v>89</v>
      </c>
      <c r="F27" s="1" t="s">
        <v>89</v>
      </c>
      <c r="G27" s="1" t="s">
        <v>89</v>
      </c>
      <c r="H27" s="1" t="s">
        <v>89</v>
      </c>
      <c r="I27" s="1" t="s">
        <v>89</v>
      </c>
      <c r="J27" s="1" t="s">
        <v>89</v>
      </c>
      <c r="K27" s="1" t="s">
        <v>89</v>
      </c>
      <c r="L27" s="1" t="s">
        <v>89</v>
      </c>
      <c r="M27" s="1" t="s">
        <v>89</v>
      </c>
      <c r="N27" s="1" t="s">
        <v>89</v>
      </c>
      <c r="O27" s="1" t="s">
        <v>89</v>
      </c>
      <c r="P27" s="1" t="s">
        <v>89</v>
      </c>
      <c r="Q27" s="1" t="s">
        <v>89</v>
      </c>
      <c r="R27" s="1" t="s">
        <v>89</v>
      </c>
      <c r="S27" s="1" t="s">
        <v>89</v>
      </c>
      <c r="U27" s="10" t="str">
        <f>COUNTIF(C27:S27, "B")/(U3-(COUNTIF(C27:S27, "C")+COUNTIF(C27:S27, "")))</f>
        <v>0</v>
      </c>
    </row>
    <row r="28" spans="1:21">
      <c r="A28" s="8">
        <v>245765</v>
      </c>
      <c r="B28" s="5" t="s">
        <v>30</v>
      </c>
      <c r="C28" s="1" t="s">
        <v>89</v>
      </c>
      <c r="D28" s="1" t="s">
        <v>89</v>
      </c>
      <c r="E28" s="1" t="s">
        <v>89</v>
      </c>
      <c r="F28" s="1" t="s">
        <v>89</v>
      </c>
      <c r="G28" s="1" t="s">
        <v>89</v>
      </c>
      <c r="H28" s="1" t="s">
        <v>89</v>
      </c>
      <c r="I28" s="1" t="s">
        <v>89</v>
      </c>
      <c r="J28" s="1" t="s">
        <v>89</v>
      </c>
      <c r="K28" s="1" t="s">
        <v>89</v>
      </c>
      <c r="L28" s="1" t="s">
        <v>89</v>
      </c>
      <c r="M28" s="1" t="s">
        <v>89</v>
      </c>
      <c r="N28" s="1" t="s">
        <v>89</v>
      </c>
      <c r="O28" s="1" t="s">
        <v>89</v>
      </c>
      <c r="P28" s="1" t="s">
        <v>89</v>
      </c>
      <c r="Q28" s="1" t="s">
        <v>89</v>
      </c>
      <c r="R28" s="1" t="s">
        <v>89</v>
      </c>
      <c r="S28" s="1" t="s">
        <v>89</v>
      </c>
      <c r="U28" s="10" t="str">
        <f>COUNTIF(C28:S28, "B")/(U3-(COUNTIF(C28:S28, "C")+COUNTIF(C28:S28, "")))</f>
        <v>0</v>
      </c>
    </row>
    <row r="29" spans="1:21">
      <c r="U29" s="11"/>
    </row>
    <row r="30" spans="1:21">
      <c r="B30" s="9" t="s">
        <v>93</v>
      </c>
      <c r="C30" s="12" t="str">
        <f>COUNTIF(C4:C28, "B")</f>
        <v>0</v>
      </c>
      <c r="D30" s="12" t="str">
        <f>COUNTIF(D4:D28, "B")</f>
        <v>0</v>
      </c>
      <c r="E30" s="12" t="str">
        <f>COUNTIF(E4:E28, "B")</f>
        <v>0</v>
      </c>
      <c r="F30" s="12" t="str">
        <f>COUNTIF(F4:F28, "B")</f>
        <v>0</v>
      </c>
      <c r="G30" s="12" t="str">
        <f>COUNTIF(G4:G28, "B")</f>
        <v>0</v>
      </c>
      <c r="H30" s="12" t="str">
        <f>COUNTIF(H4:H28, "B")</f>
        <v>0</v>
      </c>
      <c r="I30" s="12" t="str">
        <f>COUNTIF(I4:I28, "B")</f>
        <v>0</v>
      </c>
      <c r="J30" s="12" t="str">
        <f>COUNTIF(J4:J28, "B")</f>
        <v>0</v>
      </c>
      <c r="K30" s="12" t="str">
        <f>COUNTIF(K4:K28, "B")</f>
        <v>0</v>
      </c>
      <c r="L30" s="12" t="str">
        <f>COUNTIF(L4:L28, "B")</f>
        <v>0</v>
      </c>
      <c r="M30" s="12" t="str">
        <f>COUNTIF(M4:M28, "B")</f>
        <v>0</v>
      </c>
      <c r="N30" s="12" t="str">
        <f>COUNTIF(N4:N28, "B")</f>
        <v>0</v>
      </c>
      <c r="O30" s="12" t="str">
        <f>COUNTIF(O4:O28, "B")</f>
        <v>0</v>
      </c>
      <c r="P30" s="12" t="str">
        <f>COUNTIF(P4:P28, "B")</f>
        <v>0</v>
      </c>
      <c r="Q30" s="12" t="str">
        <f>COUNTIF(Q4:Q28, "B")</f>
        <v>0</v>
      </c>
      <c r="R30" s="12" t="str">
        <f>COUNTIF(R4:R28, "B")</f>
        <v>0</v>
      </c>
      <c r="S30" s="12" t="str">
        <f>COUNTIF(S4:S28, "B")</f>
        <v>0</v>
      </c>
      <c r="T30" s="12"/>
      <c r="U30" s="11"/>
    </row>
    <row r="31" spans="1:21">
      <c r="B31" s="9" t="s">
        <v>94</v>
      </c>
      <c r="C31" s="11" t="str">
        <f>COUNTIF(C4:C28, "B")/(COUNTA(C4:C28)-COUNTIF(C4:C28, "C"))</f>
        <v>0</v>
      </c>
      <c r="D31" s="11" t="str">
        <f>COUNTIF(D4:D28, "B")/(COUNTA(D4:D28)-COUNTIF(D4:D28, "C"))</f>
        <v>0</v>
      </c>
      <c r="E31" s="11" t="str">
        <f>COUNTIF(E4:E28, "B")/(COUNTA(E4:E28)-COUNTIF(E4:E28, "C"))</f>
        <v>0</v>
      </c>
      <c r="F31" s="11" t="str">
        <f>COUNTIF(F4:F28, "B")/(COUNTA(F4:F28)-COUNTIF(F4:F28, "C"))</f>
        <v>0</v>
      </c>
      <c r="G31" s="11" t="str">
        <f>COUNTIF(G4:G28, "B")/(COUNTA(G4:G28)-COUNTIF(G4:G28, "C"))</f>
        <v>0</v>
      </c>
      <c r="H31" s="11" t="str">
        <f>COUNTIF(H4:H28, "B")/(COUNTA(H4:H28)-COUNTIF(H4:H28, "C"))</f>
        <v>0</v>
      </c>
      <c r="I31" s="11" t="str">
        <f>COUNTIF(I4:I28, "B")/(COUNTA(I4:I28)-COUNTIF(I4:I28, "C"))</f>
        <v>0</v>
      </c>
      <c r="J31" s="11" t="str">
        <f>COUNTIF(J4:J28, "B")/(COUNTA(J4:J28)-COUNTIF(J4:J28, "C"))</f>
        <v>0</v>
      </c>
      <c r="K31" s="11" t="str">
        <f>COUNTIF(K4:K28, "B")/(COUNTA(K4:K28)-COUNTIF(K4:K28, "C"))</f>
        <v>0</v>
      </c>
      <c r="L31" s="11" t="str">
        <f>COUNTIF(L4:L28, "B")/(COUNTA(L4:L28)-COUNTIF(L4:L28, "C"))</f>
        <v>0</v>
      </c>
      <c r="M31" s="11" t="str">
        <f>COUNTIF(M4:M28, "B")/(COUNTA(M4:M28)-COUNTIF(M4:M28, "C"))</f>
        <v>0</v>
      </c>
      <c r="N31" s="11" t="str">
        <f>COUNTIF(N4:N28, "B")/(COUNTA(N4:N28)-COUNTIF(N4:N28, "C"))</f>
        <v>0</v>
      </c>
      <c r="O31" s="11" t="str">
        <f>COUNTIF(O4:O28, "B")/(COUNTA(O4:O28)-COUNTIF(O4:O28, "C"))</f>
        <v>0</v>
      </c>
      <c r="P31" s="11" t="str">
        <f>COUNTIF(P4:P28, "B")/(COUNTA(P4:P28)-COUNTIF(P4:P28, "C"))</f>
        <v>0</v>
      </c>
      <c r="Q31" s="11" t="str">
        <f>COUNTIF(Q4:Q28, "B")/(COUNTA(Q4:Q28)-COUNTIF(Q4:Q28, "C"))</f>
        <v>0</v>
      </c>
      <c r="R31" s="11" t="str">
        <f>COUNTIF(R4:R28, "B")/(COUNTA(R4:R28)-COUNTIF(R4:R28, "C"))</f>
        <v>0</v>
      </c>
      <c r="S31" s="11" t="str">
        <f>COUNTIF(S4:S28, "B")/(COUNTA(S4:S28)-COUNTIF(S4:S28, "C"))</f>
        <v>0</v>
      </c>
      <c r="T31" s="11"/>
      <c r="U31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R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18">
      <c r="A1" t="s">
        <v>55</v>
      </c>
    </row>
    <row r="2" spans="1:18">
      <c r="A2" s="2" t="s">
        <v>40</v>
      </c>
      <c r="B2" s="2" t="s">
        <v>40</v>
      </c>
      <c r="C2" s="3">
        <v>211300</v>
      </c>
      <c r="D2" s="3">
        <v>212647</v>
      </c>
      <c r="E2" s="3">
        <v>213264</v>
      </c>
      <c r="F2" s="3">
        <v>213397</v>
      </c>
      <c r="G2" s="3">
        <v>213538</v>
      </c>
      <c r="H2" s="3">
        <v>213611</v>
      </c>
      <c r="I2" s="3">
        <v>213801</v>
      </c>
      <c r="J2" s="3">
        <v>213850</v>
      </c>
      <c r="K2" s="3">
        <v>213991</v>
      </c>
      <c r="L2" s="3">
        <v>214049</v>
      </c>
      <c r="M2" s="3">
        <v>214403</v>
      </c>
      <c r="N2" s="3">
        <v>214593</v>
      </c>
      <c r="O2" s="3">
        <v>214940</v>
      </c>
      <c r="P2" s="3">
        <v>215376</v>
      </c>
      <c r="R2" s="2" t="s">
        <v>86</v>
      </c>
    </row>
    <row r="3" spans="1:18">
      <c r="A3" s="2" t="s">
        <v>87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R3" s="2" t="str">
        <f>SUM(C3:P3)</f>
        <v>0</v>
      </c>
    </row>
    <row r="4" spans="1:18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R4" s="10" t="s">
        <v>88</v>
      </c>
    </row>
    <row r="5" spans="1:18">
      <c r="A5" s="8" t="s">
        <v>42</v>
      </c>
      <c r="B5" s="5" t="s">
        <v>5</v>
      </c>
      <c r="C5" s="1" t="s">
        <v>91</v>
      </c>
      <c r="D5" s="1" t="s">
        <v>91</v>
      </c>
      <c r="E5" s="1" t="s">
        <v>89</v>
      </c>
      <c r="F5" s="1" t="s">
        <v>89</v>
      </c>
      <c r="G5" s="1" t="s">
        <v>89</v>
      </c>
      <c r="H5" s="1" t="s">
        <v>89</v>
      </c>
      <c r="I5" s="1" t="s">
        <v>91</v>
      </c>
      <c r="J5" s="1" t="s">
        <v>91</v>
      </c>
      <c r="K5" s="1" t="s">
        <v>91</v>
      </c>
      <c r="L5" s="1" t="s">
        <v>91</v>
      </c>
      <c r="M5" s="1" t="s">
        <v>89</v>
      </c>
      <c r="N5" s="1" t="s">
        <v>89</v>
      </c>
      <c r="O5" s="1" t="s">
        <v>91</v>
      </c>
      <c r="P5" s="1" t="s">
        <v>91</v>
      </c>
      <c r="R5" s="10" t="str">
        <f>COUNTIF(C5:P5, "B")/(R3-(COUNTIF(C5:P5, "C")+COUNTIF(C5:P5, "")))</f>
        <v>0</v>
      </c>
    </row>
    <row r="6" spans="1:18">
      <c r="A6" s="8" t="s">
        <v>43</v>
      </c>
      <c r="B6" s="5" t="s">
        <v>6</v>
      </c>
      <c r="C6" s="1" t="s">
        <v>91</v>
      </c>
      <c r="D6" s="1" t="s">
        <v>91</v>
      </c>
      <c r="E6" s="1" t="s">
        <v>89</v>
      </c>
      <c r="F6" s="1" t="s">
        <v>89</v>
      </c>
      <c r="G6" s="1" t="s">
        <v>89</v>
      </c>
      <c r="H6" s="1" t="s">
        <v>89</v>
      </c>
      <c r="I6" s="1" t="s">
        <v>91</v>
      </c>
      <c r="J6" s="1" t="s">
        <v>91</v>
      </c>
      <c r="K6" s="1" t="s">
        <v>89</v>
      </c>
      <c r="L6" s="1" t="s">
        <v>89</v>
      </c>
      <c r="M6" s="1" t="s">
        <v>89</v>
      </c>
      <c r="N6" s="1" t="s">
        <v>89</v>
      </c>
      <c r="O6" s="1" t="s">
        <v>89</v>
      </c>
      <c r="P6" s="1" t="s">
        <v>91</v>
      </c>
      <c r="R6" s="10" t="str">
        <f>COUNTIF(C6:P6, "B")/(R3-(COUNTIF(C6:P6, "C")+COUNTIF(C6:P6, "")))</f>
        <v>0</v>
      </c>
    </row>
    <row r="7" spans="1:18">
      <c r="A7" s="8" t="s">
        <v>44</v>
      </c>
      <c r="B7" s="5" t="s">
        <v>7</v>
      </c>
      <c r="C7" s="1" t="s">
        <v>91</v>
      </c>
      <c r="D7" s="1" t="s">
        <v>91</v>
      </c>
      <c r="E7" s="1" t="s">
        <v>89</v>
      </c>
      <c r="F7" s="1" t="s">
        <v>89</v>
      </c>
      <c r="G7" s="1" t="s">
        <v>89</v>
      </c>
      <c r="H7" s="1" t="s">
        <v>89</v>
      </c>
      <c r="I7" s="1" t="s">
        <v>91</v>
      </c>
      <c r="J7" s="1" t="s">
        <v>91</v>
      </c>
      <c r="K7" s="1" t="s">
        <v>89</v>
      </c>
      <c r="L7" s="1" t="s">
        <v>89</v>
      </c>
      <c r="M7" s="1" t="s">
        <v>89</v>
      </c>
      <c r="N7" s="1" t="s">
        <v>89</v>
      </c>
      <c r="O7" s="1" t="s">
        <v>89</v>
      </c>
      <c r="P7" s="1" t="s">
        <v>91</v>
      </c>
      <c r="R7" s="10" t="str">
        <f>COUNTIF(C7:P7, "B")/(R3-(COUNTIF(C7:P7, "C")+COUNTIF(C7:P7, "")))</f>
        <v>0</v>
      </c>
    </row>
    <row r="8" spans="1:18">
      <c r="A8" s="8" t="s">
        <v>45</v>
      </c>
      <c r="B8" s="5" t="s">
        <v>8</v>
      </c>
      <c r="C8" s="1" t="s">
        <v>91</v>
      </c>
      <c r="D8" s="1" t="s">
        <v>91</v>
      </c>
      <c r="E8" s="1" t="s">
        <v>89</v>
      </c>
      <c r="F8" s="1" t="s">
        <v>89</v>
      </c>
      <c r="G8" s="1" t="s">
        <v>89</v>
      </c>
      <c r="H8" s="1" t="s">
        <v>89</v>
      </c>
      <c r="I8" s="1" t="s">
        <v>91</v>
      </c>
      <c r="J8" s="1" t="s">
        <v>91</v>
      </c>
      <c r="K8" s="1" t="s">
        <v>89</v>
      </c>
      <c r="L8" s="1" t="s">
        <v>89</v>
      </c>
      <c r="M8" s="1" t="s">
        <v>89</v>
      </c>
      <c r="N8" s="1" t="s">
        <v>89</v>
      </c>
      <c r="O8" s="1" t="s">
        <v>89</v>
      </c>
      <c r="P8" s="1" t="s">
        <v>92</v>
      </c>
      <c r="R8" s="10" t="str">
        <f>COUNTIF(C8:P8, "B")/(R3-(COUNTIF(C8:P8, "C")+COUNTIF(C8:P8, "")))</f>
        <v>0</v>
      </c>
    </row>
    <row r="9" spans="1:18">
      <c r="A9" s="8" t="s">
        <v>46</v>
      </c>
      <c r="B9" s="5" t="s">
        <v>9</v>
      </c>
      <c r="C9" s="1" t="s">
        <v>91</v>
      </c>
      <c r="D9" s="1" t="s">
        <v>91</v>
      </c>
      <c r="E9" s="1" t="s">
        <v>89</v>
      </c>
      <c r="F9" s="1" t="s">
        <v>89</v>
      </c>
      <c r="G9" s="1" t="s">
        <v>89</v>
      </c>
      <c r="H9" s="1" t="s">
        <v>89</v>
      </c>
      <c r="I9" s="1" t="s">
        <v>91</v>
      </c>
      <c r="J9" s="1" t="s">
        <v>91</v>
      </c>
      <c r="K9" s="1" t="s">
        <v>91</v>
      </c>
      <c r="L9" s="1" t="s">
        <v>91</v>
      </c>
      <c r="M9" s="1" t="s">
        <v>91</v>
      </c>
      <c r="N9" s="1" t="s">
        <v>89</v>
      </c>
      <c r="O9" s="1" t="s">
        <v>91</v>
      </c>
      <c r="P9" s="1" t="s">
        <v>91</v>
      </c>
      <c r="R9" s="10" t="str">
        <f>COUNTIF(C9:P9, "B")/(R3-(COUNTIF(C9:P9, "C")+COUNTIF(C9:P9, "")))</f>
        <v>0</v>
      </c>
    </row>
    <row r="10" spans="1:18">
      <c r="A10" s="8" t="s">
        <v>47</v>
      </c>
      <c r="B10" s="5" t="s">
        <v>12</v>
      </c>
      <c r="C10" s="1" t="s">
        <v>91</v>
      </c>
      <c r="D10" s="1" t="s">
        <v>91</v>
      </c>
      <c r="E10" s="1" t="s">
        <v>91</v>
      </c>
      <c r="F10" s="1" t="s">
        <v>91</v>
      </c>
      <c r="G10" s="1" t="s">
        <v>91</v>
      </c>
      <c r="H10" s="1" t="s">
        <v>91</v>
      </c>
      <c r="I10" s="1" t="s">
        <v>91</v>
      </c>
      <c r="J10" s="1" t="s">
        <v>91</v>
      </c>
      <c r="K10" s="1" t="s">
        <v>91</v>
      </c>
      <c r="L10" s="1" t="s">
        <v>91</v>
      </c>
      <c r="M10" s="1" t="s">
        <v>91</v>
      </c>
      <c r="N10" s="1" t="s">
        <v>91</v>
      </c>
      <c r="O10" s="1" t="s">
        <v>91</v>
      </c>
      <c r="P10" s="1" t="s">
        <v>91</v>
      </c>
      <c r="R10" s="10" t="str">
        <f>COUNTIF(C10:P10, "B")/(R3-(COUNTIF(C10:P10, "C")+COUNTIF(C10:P10, "")))</f>
        <v>0</v>
      </c>
    </row>
    <row r="11" spans="1:18">
      <c r="A11" s="8" t="s">
        <v>48</v>
      </c>
      <c r="B11" s="5" t="s">
        <v>13</v>
      </c>
      <c r="C11" s="1" t="s">
        <v>91</v>
      </c>
      <c r="D11" s="1" t="s">
        <v>91</v>
      </c>
      <c r="E11" s="1" t="s">
        <v>91</v>
      </c>
      <c r="F11" s="1" t="s">
        <v>91</v>
      </c>
      <c r="G11" s="1" t="s">
        <v>91</v>
      </c>
      <c r="H11" s="1" t="s">
        <v>91</v>
      </c>
      <c r="I11" s="1" t="s">
        <v>91</v>
      </c>
      <c r="J11" s="1" t="s">
        <v>89</v>
      </c>
      <c r="K11" s="1" t="s">
        <v>91</v>
      </c>
      <c r="L11" s="1" t="s">
        <v>91</v>
      </c>
      <c r="M11" s="1" t="s">
        <v>91</v>
      </c>
      <c r="N11" s="1" t="s">
        <v>91</v>
      </c>
      <c r="O11" s="1" t="s">
        <v>91</v>
      </c>
      <c r="P11" s="1" t="s">
        <v>91</v>
      </c>
      <c r="R11" s="10" t="str">
        <f>COUNTIF(C11:P11, "B")/(R3-(COUNTIF(C11:P11, "C")+COUNTIF(C11:P11, "")))</f>
        <v>0</v>
      </c>
    </row>
    <row r="12" spans="1:18">
      <c r="A12" s="8" t="s">
        <v>49</v>
      </c>
      <c r="B12" s="5" t="s">
        <v>14</v>
      </c>
      <c r="C12" s="1" t="s">
        <v>89</v>
      </c>
      <c r="D12" s="1" t="s">
        <v>89</v>
      </c>
      <c r="E12" s="1" t="s">
        <v>91</v>
      </c>
      <c r="F12" s="1" t="s">
        <v>91</v>
      </c>
      <c r="G12" s="1" t="s">
        <v>91</v>
      </c>
      <c r="H12" s="1" t="s">
        <v>91</v>
      </c>
      <c r="I12" s="1" t="s">
        <v>89</v>
      </c>
      <c r="J12" s="1" t="s">
        <v>89</v>
      </c>
      <c r="K12" s="1" t="s">
        <v>89</v>
      </c>
      <c r="L12" s="1" t="s">
        <v>91</v>
      </c>
      <c r="M12" s="1" t="s">
        <v>91</v>
      </c>
      <c r="N12" s="1" t="s">
        <v>91</v>
      </c>
      <c r="O12" s="1" t="s">
        <v>91</v>
      </c>
      <c r="P12" s="1" t="s">
        <v>89</v>
      </c>
      <c r="R12" s="10" t="str">
        <f>COUNTIF(C12:P12, "B")/(R3-(COUNTIF(C12:P12, "C")+COUNTIF(C12:P12, "")))</f>
        <v>0</v>
      </c>
    </row>
    <row r="13" spans="1:18">
      <c r="A13" s="8" t="s">
        <v>50</v>
      </c>
      <c r="B13" s="5" t="s">
        <v>15</v>
      </c>
      <c r="C13" s="1" t="s">
        <v>89</v>
      </c>
      <c r="D13" s="1" t="s">
        <v>89</v>
      </c>
      <c r="E13" s="1" t="s">
        <v>91</v>
      </c>
      <c r="F13" s="1" t="s">
        <v>91</v>
      </c>
      <c r="G13" s="1" t="s">
        <v>91</v>
      </c>
      <c r="H13" s="1" t="s">
        <v>91</v>
      </c>
      <c r="I13" s="1" t="s">
        <v>89</v>
      </c>
      <c r="J13" s="1" t="s">
        <v>91</v>
      </c>
      <c r="K13" s="1" t="s">
        <v>90</v>
      </c>
      <c r="L13" s="1" t="s">
        <v>91</v>
      </c>
      <c r="M13" s="1" t="s">
        <v>91</v>
      </c>
      <c r="N13" s="1" t="s">
        <v>91</v>
      </c>
      <c r="O13" s="1" t="s">
        <v>91</v>
      </c>
      <c r="P13" s="1" t="s">
        <v>89</v>
      </c>
      <c r="R13" s="10" t="str">
        <f>COUNTIF(C13:P13, "B")/(R3-(COUNTIF(C13:P13, "C")+COUNTIF(C13:P13, "")))</f>
        <v>0</v>
      </c>
    </row>
    <row r="14" spans="1:18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R14" s="11"/>
    </row>
    <row r="15" spans="1:18">
      <c r="A15" s="8" t="s">
        <v>51</v>
      </c>
      <c r="B15" s="5" t="s">
        <v>23</v>
      </c>
      <c r="C15" s="1" t="s">
        <v>89</v>
      </c>
      <c r="D15" s="1" t="s">
        <v>90</v>
      </c>
      <c r="E15" s="1" t="s">
        <v>89</v>
      </c>
      <c r="F15" s="1" t="s">
        <v>90</v>
      </c>
      <c r="G15" s="1" t="s">
        <v>89</v>
      </c>
      <c r="H15" s="1" t="s">
        <v>89</v>
      </c>
      <c r="I15" s="1" t="s">
        <v>89</v>
      </c>
      <c r="J15" s="1" t="s">
        <v>89</v>
      </c>
      <c r="K15" s="1" t="s">
        <v>89</v>
      </c>
      <c r="L15" s="1" t="s">
        <v>89</v>
      </c>
      <c r="M15" s="1" t="s">
        <v>89</v>
      </c>
      <c r="N15" s="1" t="s">
        <v>89</v>
      </c>
      <c r="O15" s="1" t="s">
        <v>89</v>
      </c>
      <c r="P15" s="1" t="s">
        <v>89</v>
      </c>
      <c r="R15" s="10" t="str">
        <f>COUNTIF(C15:P15, "B")/(R3-(COUNTIF(C15:P15, "C")+COUNTIF(C15:P15, "")))</f>
        <v>0</v>
      </c>
    </row>
    <row r="16" spans="1:18">
      <c r="A16" s="8" t="s">
        <v>52</v>
      </c>
      <c r="B16" s="5" t="s">
        <v>24</v>
      </c>
      <c r="C16" s="1" t="s">
        <v>90</v>
      </c>
      <c r="D16" s="1" t="s">
        <v>89</v>
      </c>
      <c r="E16" s="1" t="s">
        <v>89</v>
      </c>
      <c r="F16" s="1" t="s">
        <v>89</v>
      </c>
      <c r="G16" s="1" t="s">
        <v>89</v>
      </c>
      <c r="H16" s="1" t="s">
        <v>89</v>
      </c>
      <c r="I16" s="1" t="s">
        <v>89</v>
      </c>
      <c r="J16" s="1" t="s">
        <v>89</v>
      </c>
      <c r="K16" s="1" t="s">
        <v>89</v>
      </c>
      <c r="L16" s="1" t="s">
        <v>89</v>
      </c>
      <c r="M16" s="1" t="s">
        <v>89</v>
      </c>
      <c r="N16" s="1" t="s">
        <v>89</v>
      </c>
      <c r="O16" s="1" t="s">
        <v>89</v>
      </c>
      <c r="P16" s="1" t="s">
        <v>89</v>
      </c>
      <c r="R16" s="10" t="str">
        <f>COUNTIF(C16:P16, "B")/(R3-(COUNTIF(C16:P16, "C")+COUNTIF(C16:P16, "")))</f>
        <v>0</v>
      </c>
    </row>
    <row r="17" spans="1:18">
      <c r="A17" s="8" t="s">
        <v>53</v>
      </c>
      <c r="B17" s="5" t="s">
        <v>25</v>
      </c>
      <c r="C17" s="1" t="s">
        <v>89</v>
      </c>
      <c r="D17" s="1" t="s">
        <v>89</v>
      </c>
      <c r="E17" s="1" t="s">
        <v>89</v>
      </c>
      <c r="F17" s="1" t="s">
        <v>89</v>
      </c>
      <c r="G17" s="1" t="s">
        <v>89</v>
      </c>
      <c r="H17" s="1" t="s">
        <v>90</v>
      </c>
      <c r="I17" s="1" t="s">
        <v>89</v>
      </c>
      <c r="J17" s="1" t="s">
        <v>89</v>
      </c>
      <c r="K17" s="1" t="s">
        <v>89</v>
      </c>
      <c r="L17" s="1" t="s">
        <v>89</v>
      </c>
      <c r="M17" s="1" t="s">
        <v>89</v>
      </c>
      <c r="N17" s="1" t="s">
        <v>89</v>
      </c>
      <c r="O17" s="1" t="s">
        <v>89</v>
      </c>
      <c r="P17" s="1" t="s">
        <v>89</v>
      </c>
      <c r="R17" s="10" t="str">
        <f>COUNTIF(C17:P17, "B")/(R3-(COUNTIF(C17:P17, "C")+COUNTIF(C17:P17, "")))</f>
        <v>0</v>
      </c>
    </row>
    <row r="18" spans="1:18">
      <c r="A18" s="8" t="s">
        <v>54</v>
      </c>
      <c r="B18" s="5" t="s">
        <v>26</v>
      </c>
      <c r="C18" s="1" t="s">
        <v>89</v>
      </c>
      <c r="D18" s="1" t="s">
        <v>89</v>
      </c>
      <c r="E18" s="1" t="s">
        <v>89</v>
      </c>
      <c r="F18" s="1" t="s">
        <v>89</v>
      </c>
      <c r="G18" s="1" t="s">
        <v>89</v>
      </c>
      <c r="H18" s="1" t="s">
        <v>89</v>
      </c>
      <c r="I18" s="1" t="s">
        <v>89</v>
      </c>
      <c r="J18" s="1" t="s">
        <v>89</v>
      </c>
      <c r="K18" s="1" t="s">
        <v>89</v>
      </c>
      <c r="L18" s="1" t="s">
        <v>89</v>
      </c>
      <c r="M18" s="1" t="s">
        <v>89</v>
      </c>
      <c r="N18" s="1" t="s">
        <v>89</v>
      </c>
      <c r="O18" s="1" t="s">
        <v>90</v>
      </c>
      <c r="P18" s="1" t="s">
        <v>89</v>
      </c>
      <c r="R18" s="10" t="str">
        <f>COUNTIF(C18:P18, "B")/(R3-(COUNTIF(C18:P18, "C")+COUNTIF(C18:P18, "")))</f>
        <v>0</v>
      </c>
    </row>
    <row r="19" spans="1:18">
      <c r="A19" s="8">
        <v>420554</v>
      </c>
      <c r="B19" s="5" t="s">
        <v>27</v>
      </c>
      <c r="C19" s="1" t="s">
        <v>89</v>
      </c>
      <c r="D19" s="1" t="s">
        <v>89</v>
      </c>
      <c r="E19" s="1" t="s">
        <v>91</v>
      </c>
      <c r="F19" s="1" t="s">
        <v>91</v>
      </c>
      <c r="G19" s="1" t="s">
        <v>91</v>
      </c>
      <c r="H19" s="1" t="s">
        <v>91</v>
      </c>
      <c r="I19" s="1" t="s">
        <v>89</v>
      </c>
      <c r="J19" s="1" t="s">
        <v>89</v>
      </c>
      <c r="K19" s="1" t="s">
        <v>91</v>
      </c>
      <c r="L19" s="1" t="s">
        <v>91</v>
      </c>
      <c r="M19" s="1" t="s">
        <v>91</v>
      </c>
      <c r="N19" s="1" t="s">
        <v>91</v>
      </c>
      <c r="O19" s="1" t="s">
        <v>91</v>
      </c>
      <c r="P19" s="1" t="s">
        <v>89</v>
      </c>
      <c r="R19" s="10" t="str">
        <f>COUNTIF(C19:P19, "B")/(R3-(COUNTIF(C19:P19, "C")+COUNTIF(C19:P19, "")))</f>
        <v>0</v>
      </c>
    </row>
    <row r="20" spans="1:18">
      <c r="A20" s="8">
        <v>420661</v>
      </c>
      <c r="B20" s="5" t="s">
        <v>28</v>
      </c>
      <c r="C20" s="1" t="s">
        <v>89</v>
      </c>
      <c r="D20" s="1" t="s">
        <v>89</v>
      </c>
      <c r="E20" s="1" t="s">
        <v>91</v>
      </c>
      <c r="F20" s="1" t="s">
        <v>91</v>
      </c>
      <c r="G20" s="1" t="s">
        <v>91</v>
      </c>
      <c r="H20" s="1" t="s">
        <v>91</v>
      </c>
      <c r="I20" s="1" t="s">
        <v>89</v>
      </c>
      <c r="J20" s="1" t="s">
        <v>89</v>
      </c>
      <c r="K20" s="1" t="s">
        <v>91</v>
      </c>
      <c r="L20" s="1" t="s">
        <v>91</v>
      </c>
      <c r="M20" s="1" t="s">
        <v>91</v>
      </c>
      <c r="N20" s="1" t="s">
        <v>91</v>
      </c>
      <c r="O20" s="1" t="s">
        <v>91</v>
      </c>
      <c r="P20" s="1" t="s">
        <v>89</v>
      </c>
      <c r="R20" s="10" t="str">
        <f>COUNTIF(C20:P20, "B")/(R3-(COUNTIF(C20:P20, "C")+COUNTIF(C20:P20, "")))</f>
        <v>0</v>
      </c>
    </row>
    <row r="21" spans="1:18">
      <c r="A21" s="8">
        <v>420679</v>
      </c>
      <c r="B21" s="5" t="s">
        <v>29</v>
      </c>
      <c r="C21" s="1" t="s">
        <v>89</v>
      </c>
      <c r="D21" s="1" t="s">
        <v>89</v>
      </c>
      <c r="E21" s="1" t="s">
        <v>91</v>
      </c>
      <c r="F21" s="1" t="s">
        <v>91</v>
      </c>
      <c r="G21" s="1" t="s">
        <v>91</v>
      </c>
      <c r="H21" s="1" t="s">
        <v>91</v>
      </c>
      <c r="I21" s="1" t="s">
        <v>89</v>
      </c>
      <c r="J21" s="1" t="s">
        <v>89</v>
      </c>
      <c r="K21" s="1" t="s">
        <v>91</v>
      </c>
      <c r="L21" s="1" t="s">
        <v>91</v>
      </c>
      <c r="M21" s="1" t="s">
        <v>91</v>
      </c>
      <c r="N21" s="1" t="s">
        <v>91</v>
      </c>
      <c r="O21" s="1" t="s">
        <v>91</v>
      </c>
      <c r="P21" s="1" t="s">
        <v>89</v>
      </c>
      <c r="R21" s="10" t="str">
        <f>COUNTIF(C21:P21, "B")/(R3-(COUNTIF(C21:P21, "C")+COUNTIF(C21:P21, "")))</f>
        <v>0</v>
      </c>
    </row>
    <row r="22" spans="1:18">
      <c r="A22" s="8">
        <v>420711</v>
      </c>
      <c r="B22" s="5" t="s">
        <v>30</v>
      </c>
      <c r="C22" s="1" t="s">
        <v>89</v>
      </c>
      <c r="D22" s="1" t="s">
        <v>89</v>
      </c>
      <c r="E22" s="1" t="s">
        <v>91</v>
      </c>
      <c r="F22" s="1" t="s">
        <v>91</v>
      </c>
      <c r="G22" s="1" t="s">
        <v>91</v>
      </c>
      <c r="H22" s="1" t="s">
        <v>91</v>
      </c>
      <c r="I22" s="1" t="s">
        <v>89</v>
      </c>
      <c r="J22" s="1" t="s">
        <v>89</v>
      </c>
      <c r="K22" s="1" t="s">
        <v>91</v>
      </c>
      <c r="L22" s="1" t="s">
        <v>91</v>
      </c>
      <c r="M22" s="1" t="s">
        <v>91</v>
      </c>
      <c r="N22" s="1" t="s">
        <v>91</v>
      </c>
      <c r="O22" s="1" t="s">
        <v>91</v>
      </c>
      <c r="P22" s="1" t="s">
        <v>89</v>
      </c>
      <c r="R22" s="10" t="str">
        <f>COUNTIF(C22:P22, "B")/(R3-(COUNTIF(C22:P22, "C")+COUNTIF(C22:P22, "")))</f>
        <v>0</v>
      </c>
    </row>
    <row r="23" spans="1:18">
      <c r="R23" s="11"/>
    </row>
    <row r="24" spans="1:18">
      <c r="B24" s="9" t="s">
        <v>93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 t="str">
        <f>COUNTIF(I4:I22, "B")</f>
        <v>0</v>
      </c>
      <c r="J24" s="12" t="str">
        <f>COUNTIF(J4:J22, "B")</f>
        <v>0</v>
      </c>
      <c r="K24" s="12" t="str">
        <f>COUNTIF(K4:K22, "B")</f>
        <v>0</v>
      </c>
      <c r="L24" s="12" t="str">
        <f>COUNTIF(L4:L22, "B")</f>
        <v>0</v>
      </c>
      <c r="M24" s="12" t="str">
        <f>COUNTIF(M4:M22, "B")</f>
        <v>0</v>
      </c>
      <c r="N24" s="12" t="str">
        <f>COUNTIF(N4:N22, "B")</f>
        <v>0</v>
      </c>
      <c r="O24" s="12" t="str">
        <f>COUNTIF(O4:O22, "B")</f>
        <v>0</v>
      </c>
      <c r="P24" s="12" t="str">
        <f>COUNTIF(P4:P22, "B")</f>
        <v>0</v>
      </c>
      <c r="Q24" s="12"/>
      <c r="R24" s="11"/>
    </row>
    <row r="25" spans="1:18">
      <c r="B25" s="9" t="s">
        <v>94</v>
      </c>
      <c r="C25" s="11" t="str">
        <f>COUNTIF(C4:C22, "B")/(COUNTA(C4:C22)-COUNTIF(C4:C22, "C"))</f>
        <v>0</v>
      </c>
      <c r="D25" s="11" t="str">
        <f>COUNTIF(D4:D22, "B")/(COUNTA(D4:D22)-COUNTIF(D4:D22, "C"))</f>
        <v>0</v>
      </c>
      <c r="E25" s="11" t="str">
        <f>COUNTIF(E4:E22, "B")/(COUNTA(E4:E22)-COUNTIF(E4:E22, "C"))</f>
        <v>0</v>
      </c>
      <c r="F25" s="11" t="str">
        <f>COUNTIF(F4:F22, "B")/(COUNTA(F4:F22)-COUNTIF(F4:F22, "C"))</f>
        <v>0</v>
      </c>
      <c r="G25" s="11" t="str">
        <f>COUNTIF(G4:G22, "B")/(COUNTA(G4:G22)-COUNTIF(G4:G22, "C"))</f>
        <v>0</v>
      </c>
      <c r="H25" s="11" t="str">
        <f>COUNTIF(H4:H22, "B")/(COUNTA(H4:H22)-COUNTIF(H4:H22, "C"))</f>
        <v>0</v>
      </c>
      <c r="I25" s="11" t="str">
        <f>COUNTIF(I4:I22, "B")/(COUNTA(I4:I22)-COUNTIF(I4:I22, "C"))</f>
        <v>0</v>
      </c>
      <c r="J25" s="11" t="str">
        <f>COUNTIF(J4:J22, "B")/(COUNTA(J4:J22)-COUNTIF(J4:J22, "C"))</f>
        <v>0</v>
      </c>
      <c r="K25" s="11" t="str">
        <f>COUNTIF(K4:K22, "B")/(COUNTA(K4:K22)-COUNTIF(K4:K22, "C"))</f>
        <v>0</v>
      </c>
      <c r="L25" s="11" t="str">
        <f>COUNTIF(L4:L22, "B")/(COUNTA(L4:L22)-COUNTIF(L4:L22, "C"))</f>
        <v>0</v>
      </c>
      <c r="M25" s="11" t="str">
        <f>COUNTIF(M4:M22, "B")/(COUNTA(M4:M22)-COUNTIF(M4:M22, "C"))</f>
        <v>0</v>
      </c>
      <c r="N25" s="11" t="str">
        <f>COUNTIF(N4:N22, "B")/(COUNTA(N4:N22)-COUNTIF(N4:N22, "C"))</f>
        <v>0</v>
      </c>
      <c r="O25" s="11" t="str">
        <f>COUNTIF(O4:O22, "B")/(COUNTA(O4:O22)-COUNTIF(O4:O22, "C"))</f>
        <v>0</v>
      </c>
      <c r="P25" s="11" t="str">
        <f>COUNTIF(P4:P22, "B")/(COUNTA(P4:P22)-COUNTIF(P4:P22, "C"))</f>
        <v>0</v>
      </c>
      <c r="Q25" s="11"/>
      <c r="R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MAN_NOV(14.11_20.11)</vt:lpstr>
      <vt:lpstr>PNS_NOV(14.11_20.11)</vt:lpstr>
      <vt:lpstr>WAT_NOV(14.11_20.11)</vt:lpstr>
      <vt:lpstr>WEL_NOV(14.11_20.11)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2025-11-20T19:25:22+08:00</dcterms:created>
  <dcterms:modified xsi:type="dcterms:W3CDTF">2025-11-20T19:25:22+08:00</dcterms:modified>
  <dc:title>Untitled Spreadsheet</dc:title>
  <dc:description/>
  <dc:subject/>
  <cp:keywords/>
  <cp:category/>
</cp:coreProperties>
</file>