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UG(15.08_21.08)" sheetId="5" r:id="rId8"/>
    <sheet name="PNS_AUG(15.08_21.08)" sheetId="6" r:id="rId9"/>
    <sheet name="WAT_AUG(15.08_21.08)" sheetId="7" r:id="rId10"/>
    <sheet name="WEL_AUG(15.08_21.08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<sst xmlns="http://schemas.openxmlformats.org/spreadsheetml/2006/main" uniqueCount="74">
  <si>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Summary</t>
  </si>
  <si>
    <t>MAN</t>
  </si>
  <si>
    <t>MAN_AUG(15.08_21.08)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</si>
  <si>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</si>
  <si>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</si>
  <si>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</si>
  <si>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</si>
  <si>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</si>
  <si>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</si>
  <si>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</si>
  <si>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</si>
  <si>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</si>
  <si>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</si>
  <si>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</si>
  <si>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</si>
  <si>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</si>
  <si>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</si>
  <si>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</si>
  <si>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</si>
  <si>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</si>
  <si>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</si>
  <si>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</si>
  <si>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</si>
  <si>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</si>
  <si>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</si>
  <si>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</si>
  <si>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</si>
  <si>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</si>
  <si>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</si>
  <si>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</si>
  <si>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</si>
  <si>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</si>
  <si>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PNS_AUG(15.08_21.08)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</si>
  <si>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</si>
  <si>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</si>
  <si>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</si>
  <si>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</si>
  <si>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</si>
  <si>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</si>
  <si>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WAT_AUG(15.08_21.08)</t>
  </si>
  <si>
    <t>WEL</t>
  </si>
  <si>
    <t>WEL_AUG(15.08_21.08)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</si>
  <si>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</si>
  <si>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</si>
  <si>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</si>
  <si>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</si>
  <si>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</si>
  <si>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</si>
  <si>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</si>
  <si>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</si>
  <si>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</si>
  <si>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</si>
  <si>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</si>
  <si>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</si>
  <si>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</si>
  <si>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</si>
  <si>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BQ</t>
  </si>
  <si>
    <t>LI</t>
  </si>
  <si>
    <t>MF</t>
  </si>
  <si>
    <t>MM</t>
  </si>
  <si>
    <t>RP</t>
  </si>
  <si>
    <t>TM</t>
  </si>
  <si>
    <t>TQ</t>
  </si>
  <si>
    <t>UC</t>
  </si>
  <si>
    <t>UP</t>
  </si>
  <si>
    <t>YI</t>
  </si>
  <si>
    <t>Total no. of visits</t>
  </si>
  <si>
    <t>AUG(15.08_21.08)</t>
  </si>
  <si>
    <t>OOS %</t>
  </si>
  <si>
    <t>B</t>
  </si>
  <si>
    <t>A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</si>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</sst>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0.1</v>
      </c>
    </row>
    <row r="5" spans="1:3">
      <c r="A5" s="8">
        <v>877225</v>
      </c>
      <c r="B5" s="5" t="s">
        <v>6</v>
      </c>
      <c r="C5" s="10">
        <v>0</v>
      </c>
    </row>
    <row r="6" spans="1:3">
      <c r="A6" s="8">
        <v>877571</v>
      </c>
      <c r="B6" s="5" t="s">
        <v>7</v>
      </c>
      <c r="C6" s="10">
        <v>0</v>
      </c>
    </row>
    <row r="7" spans="1:3">
      <c r="A7" s="8">
        <v>877811</v>
      </c>
      <c r="B7" s="5" t="s">
        <v>8</v>
      </c>
      <c r="C7" s="10">
        <v>0</v>
      </c>
    </row>
    <row r="8" spans="1:3">
      <c r="A8" s="8">
        <v>877852</v>
      </c>
      <c r="B8" s="5" t="s">
        <v>9</v>
      </c>
      <c r="C8" s="10">
        <v>0.1</v>
      </c>
    </row>
    <row r="9" spans="1:3">
      <c r="A9" s="8">
        <v>913350</v>
      </c>
      <c r="B9" s="5" t="s">
        <v>10</v>
      </c>
      <c r="C9" s="10" t="e">
        <v>#DIV/0!</v>
      </c>
    </row>
    <row r="10" spans="1:3">
      <c r="A10" s="8">
        <v>908251</v>
      </c>
      <c r="B10" s="5" t="s">
        <v>11</v>
      </c>
      <c r="C10" s="10" t="e">
        <v>#DIV/0!</v>
      </c>
    </row>
    <row r="11" spans="1:3">
      <c r="A11" s="8">
        <v>568071</v>
      </c>
      <c r="B11" s="5" t="s">
        <v>12</v>
      </c>
      <c r="C11" s="10">
        <v>0.1</v>
      </c>
    </row>
    <row r="12" spans="1:3">
      <c r="A12" s="8">
        <v>75960</v>
      </c>
      <c r="B12" s="5" t="s">
        <v>13</v>
      </c>
      <c r="C12" s="10">
        <v>0</v>
      </c>
    </row>
    <row r="13" spans="1:3">
      <c r="A13" s="8">
        <v>77834</v>
      </c>
      <c r="B13" s="5" t="s">
        <v>14</v>
      </c>
      <c r="C13" s="10">
        <v>0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</v>
      </c>
    </row>
    <row r="17" spans="1:3">
      <c r="A17" s="8">
        <v>379214</v>
      </c>
      <c r="B17" s="5" t="s">
        <v>18</v>
      </c>
      <c r="C17" s="10">
        <v>0</v>
      </c>
    </row>
    <row r="18" spans="1:3">
      <c r="A18" s="8">
        <v>692582</v>
      </c>
      <c r="B18" s="5" t="s">
        <v>19</v>
      </c>
      <c r="C18" s="10">
        <v>0</v>
      </c>
    </row>
    <row r="19" spans="1:3">
      <c r="A19" s="8">
        <v>130666</v>
      </c>
      <c r="B19" s="5" t="s">
        <v>20</v>
      </c>
      <c r="C19" s="10">
        <v>0</v>
      </c>
    </row>
    <row r="20" spans="1:3">
      <c r="A20" s="8">
        <v>389726</v>
      </c>
      <c r="B20" s="5" t="s">
        <v>21</v>
      </c>
      <c r="C20" s="10">
        <v>0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0</v>
      </c>
    </row>
    <row r="23" spans="1:3">
      <c r="A23" s="8">
        <v>860056</v>
      </c>
      <c r="B23" s="5" t="s">
        <v>24</v>
      </c>
      <c r="C23" s="10">
        <v>0</v>
      </c>
    </row>
    <row r="24" spans="1:3">
      <c r="A24" s="8">
        <v>860064</v>
      </c>
      <c r="B24" s="5" t="s">
        <v>25</v>
      </c>
      <c r="C24" s="10">
        <v>0</v>
      </c>
    </row>
    <row r="25" spans="1:3">
      <c r="A25" s="8">
        <v>860072</v>
      </c>
      <c r="B25" s="5" t="s">
        <v>26</v>
      </c>
      <c r="C25" s="10">
        <v>0</v>
      </c>
    </row>
    <row r="26" spans="1:3">
      <c r="A26" s="8">
        <v>783563</v>
      </c>
      <c r="B26" s="5" t="s">
        <v>27</v>
      </c>
      <c r="C26" s="10">
        <v>0</v>
      </c>
    </row>
    <row r="27" spans="1:3">
      <c r="A27" s="8">
        <v>783696</v>
      </c>
      <c r="B27" s="5" t="s">
        <v>28</v>
      </c>
      <c r="C27" s="10">
        <v>0</v>
      </c>
    </row>
    <row r="28" spans="1:3">
      <c r="A28" s="8">
        <v>784249</v>
      </c>
      <c r="B28" s="5" t="s">
        <v>29</v>
      </c>
      <c r="C28" s="10">
        <v>0</v>
      </c>
    </row>
    <row r="29" spans="1:3">
      <c r="A29" s="8">
        <v>784306</v>
      </c>
      <c r="B29" s="5" t="s">
        <v>30</v>
      </c>
      <c r="C29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</v>
      </c>
    </row>
    <row r="7" spans="1:3">
      <c r="A7" s="8">
        <v>801700</v>
      </c>
      <c r="B7" s="5" t="s">
        <v>36</v>
      </c>
      <c r="C7" s="10">
        <v>0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1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</v>
      </c>
    </row>
    <row r="15" spans="1:3">
      <c r="A15" s="8">
        <v>249406</v>
      </c>
      <c r="B15" s="5" t="s">
        <v>24</v>
      </c>
      <c r="C15" s="10">
        <v>0</v>
      </c>
    </row>
    <row r="16" spans="1:3">
      <c r="A16" s="8">
        <v>249407</v>
      </c>
      <c r="B16" s="5" t="s">
        <v>25</v>
      </c>
      <c r="C16" s="10">
        <v>0</v>
      </c>
    </row>
    <row r="17" spans="1:3">
      <c r="A17" s="8">
        <v>249409</v>
      </c>
      <c r="B17" s="5" t="s">
        <v>26</v>
      </c>
      <c r="C17" s="10">
        <v>0</v>
      </c>
    </row>
    <row r="18" spans="1:3">
      <c r="A18" s="8">
        <v>245757</v>
      </c>
      <c r="B18" s="5" t="s">
        <v>27</v>
      </c>
      <c r="C18" s="10">
        <v>1</v>
      </c>
    </row>
    <row r="19" spans="1:3">
      <c r="A19" s="8">
        <v>245827</v>
      </c>
      <c r="B19" s="5" t="s">
        <v>28</v>
      </c>
      <c r="C19" s="10">
        <v>0</v>
      </c>
    </row>
    <row r="20" spans="1:3">
      <c r="A20" s="8">
        <v>245817</v>
      </c>
      <c r="B20" s="5" t="s">
        <v>29</v>
      </c>
      <c r="C20" s="10">
        <v>0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</v>
      </c>
    </row>
    <row r="7" spans="1:3">
      <c r="A7" s="8">
        <v>801700</v>
      </c>
      <c r="B7" s="5" t="s">
        <v>36</v>
      </c>
      <c r="C7" s="10">
        <v>0.1</v>
      </c>
    </row>
    <row r="8" spans="1:3">
      <c r="A8" s="8">
        <v>801702</v>
      </c>
      <c r="B8" s="5" t="s">
        <v>37</v>
      </c>
      <c r="C8" s="10">
        <v>0.1666666666666667</v>
      </c>
    </row>
    <row r="9" spans="1:3">
      <c r="A9" s="8">
        <v>128954</v>
      </c>
      <c r="B9" s="5" t="s">
        <v>12</v>
      </c>
      <c r="C9" s="10">
        <v>0.1666666666666667</v>
      </c>
    </row>
    <row r="10" spans="1:3">
      <c r="A10" s="8">
        <v>128956</v>
      </c>
      <c r="B10" s="5" t="s">
        <v>13</v>
      </c>
      <c r="C10" s="10">
        <v>0.3333333333333333</v>
      </c>
    </row>
    <row r="11" spans="1:3">
      <c r="A11" s="8">
        <v>128959</v>
      </c>
      <c r="B11" s="5" t="s">
        <v>14</v>
      </c>
      <c r="C11" s="10">
        <v>0.1666666666666667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 t="e">
        <v>#DIV/0!</v>
      </c>
    </row>
    <row r="15" spans="1:3">
      <c r="A15" s="8">
        <v>818530</v>
      </c>
      <c r="B15" s="5" t="s">
        <v>18</v>
      </c>
      <c r="C15" s="10" t="e">
        <v>#DIV/0!</v>
      </c>
    </row>
    <row r="16" spans="1:3">
      <c r="A16" s="8">
        <v>805978</v>
      </c>
      <c r="B16" s="5" t="s">
        <v>19</v>
      </c>
      <c r="C16" s="10" t="e">
        <v>#DIV/0!</v>
      </c>
    </row>
    <row r="17" spans="1:3">
      <c r="A17" s="8">
        <v>188883</v>
      </c>
      <c r="B17" s="5" t="s">
        <v>20</v>
      </c>
      <c r="C17" s="10">
        <v>0.1666666666666667</v>
      </c>
    </row>
    <row r="18" spans="1:3">
      <c r="A18" s="8">
        <v>805144</v>
      </c>
      <c r="B18" s="5" t="s">
        <v>21</v>
      </c>
      <c r="C18" s="10">
        <v>0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</v>
      </c>
    </row>
    <row r="21" spans="1:3">
      <c r="A21" s="8">
        <v>249406</v>
      </c>
      <c r="B21" s="5" t="s">
        <v>24</v>
      </c>
      <c r="C21" s="10">
        <v>0.1</v>
      </c>
    </row>
    <row r="22" spans="1:3">
      <c r="A22" s="8">
        <v>249407</v>
      </c>
      <c r="B22" s="5" t="s">
        <v>25</v>
      </c>
      <c r="C22" s="10">
        <v>0</v>
      </c>
    </row>
    <row r="23" spans="1:3">
      <c r="A23" s="8">
        <v>249409</v>
      </c>
      <c r="B23" s="5" t="s">
        <v>26</v>
      </c>
      <c r="C23" s="10">
        <v>0</v>
      </c>
    </row>
    <row r="24" spans="1:3">
      <c r="A24" s="8">
        <v>245757</v>
      </c>
      <c r="B24" s="5" t="s">
        <v>27</v>
      </c>
      <c r="C24" s="10">
        <v>0.1</v>
      </c>
    </row>
    <row r="25" spans="1:3">
      <c r="A25" s="8">
        <v>245827</v>
      </c>
      <c r="B25" s="5" t="s">
        <v>28</v>
      </c>
      <c r="C25" s="10">
        <v>0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0.3333333333333333</v>
      </c>
    </row>
    <row r="5" spans="1:3">
      <c r="A5" s="8" t="s">
        <v>43</v>
      </c>
      <c r="B5" s="5" t="s">
        <v>6</v>
      </c>
      <c r="C5" s="10">
        <v>0.3333333333333333</v>
      </c>
    </row>
    <row r="6" spans="1:3">
      <c r="A6" s="8" t="s">
        <v>44</v>
      </c>
      <c r="B6" s="5" t="s">
        <v>7</v>
      </c>
      <c r="C6" s="10">
        <v>0.3333333333333333</v>
      </c>
    </row>
    <row r="7" spans="1:3">
      <c r="A7" s="8" t="s">
        <v>45</v>
      </c>
      <c r="B7" s="5" t="s">
        <v>8</v>
      </c>
      <c r="C7" s="10">
        <v>0.3333333333333333</v>
      </c>
    </row>
    <row r="8" spans="1:3">
      <c r="A8" s="8" t="s">
        <v>46</v>
      </c>
      <c r="B8" s="5" t="s">
        <v>9</v>
      </c>
      <c r="C8" s="10">
        <v>0.5</v>
      </c>
    </row>
    <row r="9" spans="1:3">
      <c r="A9" s="8" t="s">
        <v>47</v>
      </c>
      <c r="B9" s="5" t="s">
        <v>12</v>
      </c>
      <c r="C9" s="10" t="e">
        <v>#DIV/0!</v>
      </c>
    </row>
    <row r="10" spans="1:3">
      <c r="A10" s="8" t="s">
        <v>48</v>
      </c>
      <c r="B10" s="5" t="s">
        <v>13</v>
      </c>
      <c r="C10" s="10" t="e">
        <v>#DIV/0!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</v>
      </c>
    </row>
    <row r="15" spans="1:3">
      <c r="A15" s="8" t="s">
        <v>52</v>
      </c>
      <c r="B15" s="5" t="s">
        <v>24</v>
      </c>
      <c r="C15" s="10">
        <v>0.25</v>
      </c>
    </row>
    <row r="16" spans="1:3">
      <c r="A16" s="8" t="s">
        <v>53</v>
      </c>
      <c r="B16" s="5" t="s">
        <v>25</v>
      </c>
      <c r="C16" s="10">
        <v>0.25</v>
      </c>
    </row>
    <row r="17" spans="1:3">
      <c r="A17" s="8" t="s">
        <v>54</v>
      </c>
      <c r="B17" s="5" t="s">
        <v>26</v>
      </c>
      <c r="C17" s="10">
        <v>0.25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4">
      <c r="A1" t="s">
        <v>55</v>
      </c>
    </row>
    <row r="2" spans="1:14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N2" s="2" t="s">
        <v>66</v>
      </c>
    </row>
    <row r="3" spans="1:14">
      <c r="A3" s="2" t="s">
        <v>67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N3" s="2" t="str">
        <f>SUM(C3:L3)</f>
        <v>0</v>
      </c>
    </row>
    <row r="4" spans="1:1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N4" s="10" t="s">
        <v>68</v>
      </c>
    </row>
    <row r="5" spans="1:14">
      <c r="A5" s="8">
        <v>877183</v>
      </c>
      <c r="B5" s="5" t="s">
        <v>5</v>
      </c>
      <c r="C5" s="1" t="s">
        <v>69</v>
      </c>
      <c r="D5" s="1" t="s">
        <v>70</v>
      </c>
      <c r="E5" s="1" t="s">
        <v>70</v>
      </c>
      <c r="F5" s="1" t="s">
        <v>70</v>
      </c>
      <c r="G5" s="1" t="s">
        <v>70</v>
      </c>
      <c r="H5" s="1" t="s">
        <v>70</v>
      </c>
      <c r="I5" s="1" t="s">
        <v>70</v>
      </c>
      <c r="J5" s="1" t="s">
        <v>70</v>
      </c>
      <c r="K5" s="1" t="s">
        <v>70</v>
      </c>
      <c r="L5" s="1" t="s">
        <v>70</v>
      </c>
      <c r="N5" s="10" t="str">
        <f>COUNTIF(C5:L5, "B")/(N3-(COUNTIF(C5:L5, "C")+COUNTIF(C5:L5, "")))</f>
        <v>0</v>
      </c>
    </row>
    <row r="6" spans="1:14">
      <c r="A6" s="8">
        <v>877225</v>
      </c>
      <c r="B6" s="5" t="s">
        <v>6</v>
      </c>
      <c r="C6" s="1" t="s">
        <v>70</v>
      </c>
      <c r="D6" s="1" t="s">
        <v>70</v>
      </c>
      <c r="E6" s="1" t="s">
        <v>70</v>
      </c>
      <c r="F6" s="1" t="s">
        <v>70</v>
      </c>
      <c r="G6" s="1" t="s">
        <v>70</v>
      </c>
      <c r="H6" s="1" t="s">
        <v>70</v>
      </c>
      <c r="I6" s="1" t="s">
        <v>70</v>
      </c>
      <c r="J6" s="1" t="s">
        <v>70</v>
      </c>
      <c r="K6" s="1" t="s">
        <v>70</v>
      </c>
      <c r="L6" s="1" t="s">
        <v>70</v>
      </c>
      <c r="N6" s="10" t="str">
        <f>COUNTIF(C6:L6, "B")/(N3-(COUNTIF(C6:L6, "C")+COUNTIF(C6:L6, "")))</f>
        <v>0</v>
      </c>
    </row>
    <row r="7" spans="1:14">
      <c r="A7" s="8">
        <v>877571</v>
      </c>
      <c r="B7" s="5" t="s">
        <v>7</v>
      </c>
      <c r="C7" s="1" t="s">
        <v>70</v>
      </c>
      <c r="D7" s="1" t="s">
        <v>70</v>
      </c>
      <c r="E7" s="1" t="s">
        <v>70</v>
      </c>
      <c r="F7" s="1" t="s">
        <v>70</v>
      </c>
      <c r="G7" s="1" t="s">
        <v>70</v>
      </c>
      <c r="H7" s="1" t="s">
        <v>70</v>
      </c>
      <c r="I7" s="1" t="s">
        <v>70</v>
      </c>
      <c r="J7" s="1" t="s">
        <v>70</v>
      </c>
      <c r="K7" s="1" t="s">
        <v>70</v>
      </c>
      <c r="L7" s="1" t="s">
        <v>70</v>
      </c>
      <c r="N7" s="10" t="str">
        <f>COUNTIF(C7:L7, "B")/(N3-(COUNTIF(C7:L7, "C")+COUNTIF(C7:L7, "")))</f>
        <v>0</v>
      </c>
    </row>
    <row r="8" spans="1:14">
      <c r="A8" s="8">
        <v>877811</v>
      </c>
      <c r="B8" s="5" t="s">
        <v>8</v>
      </c>
      <c r="C8" s="1" t="s">
        <v>70</v>
      </c>
      <c r="D8" s="1" t="s">
        <v>70</v>
      </c>
      <c r="E8" s="1" t="s">
        <v>70</v>
      </c>
      <c r="F8" s="1" t="s">
        <v>70</v>
      </c>
      <c r="G8" s="1" t="s">
        <v>70</v>
      </c>
      <c r="H8" s="1" t="s">
        <v>70</v>
      </c>
      <c r="I8" s="1" t="s">
        <v>70</v>
      </c>
      <c r="J8" s="1" t="s">
        <v>70</v>
      </c>
      <c r="K8" s="1" t="s">
        <v>70</v>
      </c>
      <c r="L8" s="1" t="s">
        <v>70</v>
      </c>
      <c r="N8" s="10" t="str">
        <f>COUNTIF(C8:L8, "B")/(N3-(COUNTIF(C8:L8, "C")+COUNTIF(C8:L8, "")))</f>
        <v>0</v>
      </c>
    </row>
    <row r="9" spans="1:14">
      <c r="A9" s="8">
        <v>877852</v>
      </c>
      <c r="B9" s="5" t="s">
        <v>9</v>
      </c>
      <c r="C9" s="1" t="s">
        <v>70</v>
      </c>
      <c r="D9" s="1" t="s">
        <v>70</v>
      </c>
      <c r="E9" s="1" t="s">
        <v>70</v>
      </c>
      <c r="F9" s="1" t="s">
        <v>69</v>
      </c>
      <c r="G9" s="1" t="s">
        <v>70</v>
      </c>
      <c r="H9" s="1" t="s">
        <v>70</v>
      </c>
      <c r="I9" s="1" t="s">
        <v>70</v>
      </c>
      <c r="J9" s="1" t="s">
        <v>70</v>
      </c>
      <c r="K9" s="1" t="s">
        <v>70</v>
      </c>
      <c r="L9" s="1" t="s">
        <v>70</v>
      </c>
      <c r="N9" s="10" t="str">
        <f>COUNTIF(C9:L9, "B")/(N3-(COUNTIF(C9:L9, "C")+COUNTIF(C9:L9, "")))</f>
        <v>0</v>
      </c>
    </row>
    <row r="10" spans="1:14">
      <c r="A10" s="8">
        <v>913350</v>
      </c>
      <c r="B10" s="5" t="s">
        <v>10</v>
      </c>
      <c r="C10" s="1" t="s">
        <v>71</v>
      </c>
      <c r="D10" s="1" t="s">
        <v>71</v>
      </c>
      <c r="E10" s="1" t="s">
        <v>71</v>
      </c>
      <c r="F10" s="1" t="s">
        <v>71</v>
      </c>
      <c r="G10" s="1" t="s">
        <v>71</v>
      </c>
      <c r="H10" s="1" t="s">
        <v>71</v>
      </c>
      <c r="I10" s="1" t="s">
        <v>71</v>
      </c>
      <c r="J10" s="1" t="s">
        <v>71</v>
      </c>
      <c r="K10" s="1" t="s">
        <v>71</v>
      </c>
      <c r="L10" s="1" t="s">
        <v>71</v>
      </c>
      <c r="N10" s="10" t="str">
        <f>COUNTIF(C10:L10, "B")/(N3-(COUNTIF(C10:L10, "C")+COUNTIF(C10:L10, "")))</f>
        <v>0</v>
      </c>
    </row>
    <row r="11" spans="1:14">
      <c r="A11" s="8">
        <v>908251</v>
      </c>
      <c r="B11" s="5" t="s">
        <v>11</v>
      </c>
      <c r="C11" s="1" t="s">
        <v>71</v>
      </c>
      <c r="D11" s="1" t="s">
        <v>71</v>
      </c>
      <c r="E11" s="1" t="s">
        <v>71</v>
      </c>
      <c r="F11" s="1" t="s">
        <v>71</v>
      </c>
      <c r="G11" s="1" t="s">
        <v>71</v>
      </c>
      <c r="H11" s="1" t="s">
        <v>71</v>
      </c>
      <c r="I11" s="1" t="s">
        <v>71</v>
      </c>
      <c r="J11" s="1" t="s">
        <v>71</v>
      </c>
      <c r="K11" s="1" t="s">
        <v>71</v>
      </c>
      <c r="L11" s="1" t="s">
        <v>71</v>
      </c>
      <c r="N11" s="10" t="str">
        <f>COUNTIF(C11:L11, "B")/(N3-(COUNTIF(C11:L11, "C")+COUNTIF(C11:L11, "")))</f>
        <v>0</v>
      </c>
    </row>
    <row r="12" spans="1:14">
      <c r="A12" s="8">
        <v>568071</v>
      </c>
      <c r="B12" s="5" t="s">
        <v>12</v>
      </c>
      <c r="C12" s="1" t="s">
        <v>70</v>
      </c>
      <c r="D12" s="1" t="s">
        <v>70</v>
      </c>
      <c r="E12" s="1" t="s">
        <v>70</v>
      </c>
      <c r="F12" s="1" t="s">
        <v>70</v>
      </c>
      <c r="G12" s="1" t="s">
        <v>70</v>
      </c>
      <c r="H12" s="1" t="s">
        <v>69</v>
      </c>
      <c r="I12" s="1" t="s">
        <v>70</v>
      </c>
      <c r="J12" s="1" t="s">
        <v>70</v>
      </c>
      <c r="K12" s="1" t="s">
        <v>70</v>
      </c>
      <c r="L12" s="1" t="s">
        <v>70</v>
      </c>
      <c r="N12" s="10" t="str">
        <f>COUNTIF(C12:L12, "B")/(N3-(COUNTIF(C12:L12, "C")+COUNTIF(C12:L12, "")))</f>
        <v>0</v>
      </c>
    </row>
    <row r="13" spans="1:14">
      <c r="A13" s="8">
        <v>75960</v>
      </c>
      <c r="B13" s="5" t="s">
        <v>13</v>
      </c>
      <c r="C13" s="1" t="s">
        <v>70</v>
      </c>
      <c r="D13" s="1" t="s">
        <v>70</v>
      </c>
      <c r="E13" s="1" t="s">
        <v>70</v>
      </c>
      <c r="F13" s="1" t="s">
        <v>70</v>
      </c>
      <c r="G13" s="1" t="s">
        <v>70</v>
      </c>
      <c r="H13" s="1" t="s">
        <v>70</v>
      </c>
      <c r="I13" s="1" t="s">
        <v>70</v>
      </c>
      <c r="J13" s="1" t="s">
        <v>70</v>
      </c>
      <c r="K13" s="1" t="s">
        <v>70</v>
      </c>
      <c r="L13" s="1" t="s">
        <v>70</v>
      </c>
      <c r="N13" s="10" t="str">
        <f>COUNTIF(C13:L13, "B")/(N3-(COUNTIF(C13:L13, "C")+COUNTIF(C13:L13, "")))</f>
        <v>0</v>
      </c>
    </row>
    <row r="14" spans="1:14">
      <c r="A14" s="8">
        <v>77834</v>
      </c>
      <c r="B14" s="5" t="s">
        <v>14</v>
      </c>
      <c r="C14" s="1" t="s">
        <v>70</v>
      </c>
      <c r="D14" s="1" t="s">
        <v>70</v>
      </c>
      <c r="E14" s="1" t="s">
        <v>70</v>
      </c>
      <c r="F14" s="1" t="s">
        <v>70</v>
      </c>
      <c r="G14" s="1" t="s">
        <v>70</v>
      </c>
      <c r="H14" s="1" t="s">
        <v>70</v>
      </c>
      <c r="I14" s="1" t="s">
        <v>70</v>
      </c>
      <c r="J14" s="1" t="s">
        <v>70</v>
      </c>
      <c r="K14" s="1" t="s">
        <v>70</v>
      </c>
      <c r="L14" s="1" t="s">
        <v>70</v>
      </c>
      <c r="N14" s="10" t="str">
        <f>COUNTIF(C14:L14, "B")/(N3-(COUNTIF(C14:L14, "C")+COUNTIF(C14:L14, "")))</f>
        <v>0</v>
      </c>
    </row>
    <row r="15" spans="1:14">
      <c r="A15" s="8">
        <v>78063</v>
      </c>
      <c r="B15" s="5" t="s">
        <v>15</v>
      </c>
      <c r="C15" s="1" t="s">
        <v>70</v>
      </c>
      <c r="D15" s="1" t="s">
        <v>70</v>
      </c>
      <c r="E15" s="1" t="s">
        <v>70</v>
      </c>
      <c r="F15" s="1" t="s">
        <v>70</v>
      </c>
      <c r="G15" s="1" t="s">
        <v>70</v>
      </c>
      <c r="H15" s="1" t="s">
        <v>70</v>
      </c>
      <c r="I15" s="1" t="s">
        <v>70</v>
      </c>
      <c r="J15" s="1" t="s">
        <v>70</v>
      </c>
      <c r="K15" s="1" t="s">
        <v>70</v>
      </c>
      <c r="L15" s="1" t="s">
        <v>70</v>
      </c>
      <c r="N15" s="10" t="str">
        <f>COUNTIF(C15:L15, "B")/(N3-(COUNTIF(C15:L15, "C")+COUNTIF(C15:L15, "")))</f>
        <v>0</v>
      </c>
    </row>
    <row r="16" spans="1:14">
      <c r="A16" s="8">
        <v>615583</v>
      </c>
      <c r="B16" s="5" t="s">
        <v>16</v>
      </c>
      <c r="C16" s="1" t="s">
        <v>71</v>
      </c>
      <c r="D16" s="1" t="s">
        <v>71</v>
      </c>
      <c r="E16" s="1" t="s">
        <v>71</v>
      </c>
      <c r="F16" s="1" t="s">
        <v>71</v>
      </c>
      <c r="G16" s="1" t="s">
        <v>71</v>
      </c>
      <c r="H16" s="1" t="s">
        <v>71</v>
      </c>
      <c r="I16" s="1" t="s">
        <v>71</v>
      </c>
      <c r="J16" s="1" t="s">
        <v>71</v>
      </c>
      <c r="K16" s="1" t="s">
        <v>71</v>
      </c>
      <c r="L16" s="1" t="s">
        <v>70</v>
      </c>
      <c r="N16" s="10" t="str">
        <f>COUNTIF(C16:L16, "B")/(N3-(COUNTIF(C16:L16, "C")+COUNTIF(C16:L16, "")))</f>
        <v>0</v>
      </c>
    </row>
    <row r="17" spans="1:14">
      <c r="A17" s="8">
        <v>379206</v>
      </c>
      <c r="B17" s="5" t="s">
        <v>17</v>
      </c>
      <c r="C17" s="1" t="s">
        <v>70</v>
      </c>
      <c r="D17" s="1" t="s">
        <v>70</v>
      </c>
      <c r="E17" s="1" t="s">
        <v>70</v>
      </c>
      <c r="F17" s="1" t="s">
        <v>70</v>
      </c>
      <c r="G17" s="1" t="s">
        <v>70</v>
      </c>
      <c r="H17" s="1" t="s">
        <v>70</v>
      </c>
      <c r="I17" s="1" t="s">
        <v>70</v>
      </c>
      <c r="J17" s="1" t="s">
        <v>70</v>
      </c>
      <c r="K17" s="1" t="s">
        <v>70</v>
      </c>
      <c r="L17" s="1" t="s">
        <v>70</v>
      </c>
      <c r="N17" s="10" t="str">
        <f>COUNTIF(C17:L17, "B")/(N3-(COUNTIF(C17:L17, "C")+COUNTIF(C17:L17, "")))</f>
        <v>0</v>
      </c>
    </row>
    <row r="18" spans="1:14">
      <c r="A18" s="8">
        <v>379214</v>
      </c>
      <c r="B18" s="5" t="s">
        <v>18</v>
      </c>
      <c r="C18" s="1" t="s">
        <v>70</v>
      </c>
      <c r="D18" s="1" t="s">
        <v>70</v>
      </c>
      <c r="E18" s="1" t="s">
        <v>70</v>
      </c>
      <c r="F18" s="1" t="s">
        <v>70</v>
      </c>
      <c r="G18" s="1" t="s">
        <v>70</v>
      </c>
      <c r="H18" s="1" t="s">
        <v>70</v>
      </c>
      <c r="I18" s="1" t="s">
        <v>70</v>
      </c>
      <c r="J18" s="1" t="s">
        <v>70</v>
      </c>
      <c r="K18" s="1" t="s">
        <v>70</v>
      </c>
      <c r="L18" s="1" t="s">
        <v>70</v>
      </c>
      <c r="N18" s="10" t="str">
        <f>COUNTIF(C18:L18, "B")/(N3-(COUNTIF(C18:L18, "C")+COUNTIF(C18:L18, "")))</f>
        <v>0</v>
      </c>
    </row>
    <row r="19" spans="1:14">
      <c r="A19" s="8">
        <v>692582</v>
      </c>
      <c r="B19" s="5" t="s">
        <v>19</v>
      </c>
      <c r="C19" s="1" t="s">
        <v>70</v>
      </c>
      <c r="D19" s="1" t="s">
        <v>71</v>
      </c>
      <c r="E19" s="1" t="s">
        <v>70</v>
      </c>
      <c r="F19" s="1" t="s">
        <v>71</v>
      </c>
      <c r="G19" s="1" t="s">
        <v>70</v>
      </c>
      <c r="H19" s="1" t="s">
        <v>71</v>
      </c>
      <c r="I19" s="1" t="s">
        <v>71</v>
      </c>
      <c r="J19" s="1" t="s">
        <v>70</v>
      </c>
      <c r="K19" s="1" t="s">
        <v>71</v>
      </c>
      <c r="L19" s="1" t="s">
        <v>71</v>
      </c>
      <c r="N19" s="10" t="str">
        <f>COUNTIF(C19:L19, "B")/(N3-(COUNTIF(C19:L19, "C")+COUNTIF(C19:L19, "")))</f>
        <v>0</v>
      </c>
    </row>
    <row r="20" spans="1:14">
      <c r="A20" s="8">
        <v>130666</v>
      </c>
      <c r="B20" s="5" t="s">
        <v>20</v>
      </c>
      <c r="C20" s="1" t="s">
        <v>70</v>
      </c>
      <c r="D20" s="1" t="s">
        <v>71</v>
      </c>
      <c r="E20" s="1" t="s">
        <v>70</v>
      </c>
      <c r="F20" s="1" t="s">
        <v>71</v>
      </c>
      <c r="G20" s="1" t="s">
        <v>70</v>
      </c>
      <c r="H20" s="1" t="s">
        <v>71</v>
      </c>
      <c r="I20" s="1" t="s">
        <v>71</v>
      </c>
      <c r="J20" s="1" t="s">
        <v>70</v>
      </c>
      <c r="K20" s="1" t="s">
        <v>71</v>
      </c>
      <c r="L20" s="1" t="s">
        <v>71</v>
      </c>
      <c r="N20" s="10" t="str">
        <f>COUNTIF(C20:L20, "B")/(N3-(COUNTIF(C20:L20, "C")+COUNTIF(C20:L20, "")))</f>
        <v>0</v>
      </c>
    </row>
    <row r="21" spans="1:14">
      <c r="A21" s="8">
        <v>389726</v>
      </c>
      <c r="B21" s="5" t="s">
        <v>21</v>
      </c>
      <c r="C21" s="1" t="s">
        <v>71</v>
      </c>
      <c r="D21" s="1" t="s">
        <v>71</v>
      </c>
      <c r="E21" s="1" t="s">
        <v>70</v>
      </c>
      <c r="F21" s="1" t="s">
        <v>71</v>
      </c>
      <c r="G21" s="1" t="s">
        <v>71</v>
      </c>
      <c r="H21" s="1" t="s">
        <v>71</v>
      </c>
      <c r="I21" s="1" t="s">
        <v>71</v>
      </c>
      <c r="J21" s="1" t="s">
        <v>71</v>
      </c>
      <c r="K21" s="1" t="s">
        <v>70</v>
      </c>
      <c r="L21" s="1" t="s">
        <v>70</v>
      </c>
      <c r="N21" s="10" t="str">
        <f>COUNTIF(C21:L21, "B")/(N3-(COUNTIF(C21:L21, "C")+COUNTIF(C21:L21, "")))</f>
        <v>0</v>
      </c>
    </row>
    <row r="22" spans="1:14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N22" s="11"/>
    </row>
    <row r="23" spans="1:14">
      <c r="A23" s="8">
        <v>860049</v>
      </c>
      <c r="B23" s="5" t="s">
        <v>23</v>
      </c>
      <c r="C23" s="1" t="s">
        <v>70</v>
      </c>
      <c r="D23" s="1" t="s">
        <v>70</v>
      </c>
      <c r="E23" s="1" t="s">
        <v>70</v>
      </c>
      <c r="F23" s="1" t="s">
        <v>70</v>
      </c>
      <c r="G23" s="1" t="s">
        <v>70</v>
      </c>
      <c r="H23" s="1" t="s">
        <v>70</v>
      </c>
      <c r="I23" s="1" t="s">
        <v>70</v>
      </c>
      <c r="J23" s="1" t="s">
        <v>70</v>
      </c>
      <c r="K23" s="1" t="s">
        <v>70</v>
      </c>
      <c r="L23" s="1" t="s">
        <v>70</v>
      </c>
      <c r="N23" s="10" t="str">
        <f>COUNTIF(C23:L23, "B")/(N3-(COUNTIF(C23:L23, "C")+COUNTIF(C23:L23, "")))</f>
        <v>0</v>
      </c>
    </row>
    <row r="24" spans="1:14">
      <c r="A24" s="8">
        <v>860056</v>
      </c>
      <c r="B24" s="5" t="s">
        <v>24</v>
      </c>
      <c r="C24" s="1" t="s">
        <v>70</v>
      </c>
      <c r="D24" s="1" t="s">
        <v>70</v>
      </c>
      <c r="E24" s="1" t="s">
        <v>70</v>
      </c>
      <c r="F24" s="1" t="s">
        <v>70</v>
      </c>
      <c r="G24" s="1" t="s">
        <v>70</v>
      </c>
      <c r="H24" s="1" t="s">
        <v>70</v>
      </c>
      <c r="I24" s="1" t="s">
        <v>70</v>
      </c>
      <c r="J24" s="1" t="s">
        <v>70</v>
      </c>
      <c r="K24" s="1" t="s">
        <v>70</v>
      </c>
      <c r="L24" s="1" t="s">
        <v>70</v>
      </c>
      <c r="N24" s="10" t="str">
        <f>COUNTIF(C24:L24, "B")/(N3-(COUNTIF(C24:L24, "C")+COUNTIF(C24:L24, "")))</f>
        <v>0</v>
      </c>
    </row>
    <row r="25" spans="1:14">
      <c r="A25" s="8">
        <v>860064</v>
      </c>
      <c r="B25" s="5" t="s">
        <v>25</v>
      </c>
      <c r="C25" s="1" t="s">
        <v>70</v>
      </c>
      <c r="D25" s="1" t="s">
        <v>70</v>
      </c>
      <c r="E25" s="1" t="s">
        <v>70</v>
      </c>
      <c r="F25" s="1" t="s">
        <v>70</v>
      </c>
      <c r="G25" s="1" t="s">
        <v>70</v>
      </c>
      <c r="H25" s="1" t="s">
        <v>70</v>
      </c>
      <c r="I25" s="1" t="s">
        <v>70</v>
      </c>
      <c r="J25" s="1" t="s">
        <v>70</v>
      </c>
      <c r="K25" s="1" t="s">
        <v>70</v>
      </c>
      <c r="L25" s="1" t="s">
        <v>70</v>
      </c>
      <c r="N25" s="10" t="str">
        <f>COUNTIF(C25:L25, "B")/(N3-(COUNTIF(C25:L25, "C")+COUNTIF(C25:L25, "")))</f>
        <v>0</v>
      </c>
    </row>
    <row r="26" spans="1:14">
      <c r="A26" s="8">
        <v>860072</v>
      </c>
      <c r="B26" s="5" t="s">
        <v>26</v>
      </c>
      <c r="C26" s="1" t="s">
        <v>70</v>
      </c>
      <c r="D26" s="1" t="s">
        <v>70</v>
      </c>
      <c r="E26" s="1" t="s">
        <v>70</v>
      </c>
      <c r="F26" s="1" t="s">
        <v>70</v>
      </c>
      <c r="G26" s="1" t="s">
        <v>70</v>
      </c>
      <c r="H26" s="1" t="s">
        <v>70</v>
      </c>
      <c r="I26" s="1" t="s">
        <v>70</v>
      </c>
      <c r="J26" s="1" t="s">
        <v>70</v>
      </c>
      <c r="K26" s="1" t="s">
        <v>70</v>
      </c>
      <c r="L26" s="1" t="s">
        <v>70</v>
      </c>
      <c r="N26" s="10" t="str">
        <f>COUNTIF(C26:L26, "B")/(N3-(COUNTIF(C26:L26, "C")+COUNTIF(C26:L26, "")))</f>
        <v>0</v>
      </c>
    </row>
    <row r="27" spans="1:14">
      <c r="A27" s="8">
        <v>783563</v>
      </c>
      <c r="B27" s="5" t="s">
        <v>27</v>
      </c>
      <c r="C27" s="1" t="s">
        <v>70</v>
      </c>
      <c r="D27" s="1" t="s">
        <v>70</v>
      </c>
      <c r="E27" s="1" t="s">
        <v>70</v>
      </c>
      <c r="F27" s="1" t="s">
        <v>70</v>
      </c>
      <c r="G27" s="1" t="s">
        <v>70</v>
      </c>
      <c r="H27" s="1" t="s">
        <v>70</v>
      </c>
      <c r="I27" s="1" t="s">
        <v>70</v>
      </c>
      <c r="J27" s="1" t="s">
        <v>70</v>
      </c>
      <c r="K27" s="1" t="s">
        <v>70</v>
      </c>
      <c r="L27" s="1" t="s">
        <v>70</v>
      </c>
      <c r="N27" s="10" t="str">
        <f>COUNTIF(C27:L27, "B")/(N3-(COUNTIF(C27:L27, "C")+COUNTIF(C27:L27, "")))</f>
        <v>0</v>
      </c>
    </row>
    <row r="28" spans="1:14">
      <c r="A28" s="8">
        <v>783696</v>
      </c>
      <c r="B28" s="5" t="s">
        <v>28</v>
      </c>
      <c r="C28" s="1" t="s">
        <v>70</v>
      </c>
      <c r="D28" s="1" t="s">
        <v>70</v>
      </c>
      <c r="E28" s="1" t="s">
        <v>70</v>
      </c>
      <c r="F28" s="1" t="s">
        <v>70</v>
      </c>
      <c r="G28" s="1" t="s">
        <v>70</v>
      </c>
      <c r="H28" s="1" t="s">
        <v>70</v>
      </c>
      <c r="I28" s="1" t="s">
        <v>70</v>
      </c>
      <c r="J28" s="1" t="s">
        <v>70</v>
      </c>
      <c r="K28" s="1" t="s">
        <v>70</v>
      </c>
      <c r="L28" s="1" t="s">
        <v>70</v>
      </c>
      <c r="N28" s="10" t="str">
        <f>COUNTIF(C28:L28, "B")/(N3-(COUNTIF(C28:L28, "C")+COUNTIF(C28:L28, "")))</f>
        <v>0</v>
      </c>
    </row>
    <row r="29" spans="1:14">
      <c r="A29" s="8">
        <v>784249</v>
      </c>
      <c r="B29" s="5" t="s">
        <v>29</v>
      </c>
      <c r="C29" s="1" t="s">
        <v>70</v>
      </c>
      <c r="D29" s="1" t="s">
        <v>70</v>
      </c>
      <c r="E29" s="1" t="s">
        <v>70</v>
      </c>
      <c r="F29" s="1" t="s">
        <v>70</v>
      </c>
      <c r="G29" s="1" t="s">
        <v>70</v>
      </c>
      <c r="H29" s="1" t="s">
        <v>70</v>
      </c>
      <c r="I29" s="1" t="s">
        <v>70</v>
      </c>
      <c r="J29" s="1" t="s">
        <v>70</v>
      </c>
      <c r="K29" s="1" t="s">
        <v>70</v>
      </c>
      <c r="L29" s="1" t="s">
        <v>70</v>
      </c>
      <c r="N29" s="10" t="str">
        <f>COUNTIF(C29:L29, "B")/(N3-(COUNTIF(C29:L29, "C")+COUNTIF(C29:L29, "")))</f>
        <v>0</v>
      </c>
    </row>
    <row r="30" spans="1:14">
      <c r="A30" s="8">
        <v>784306</v>
      </c>
      <c r="B30" s="5" t="s">
        <v>30</v>
      </c>
      <c r="C30" s="1" t="s">
        <v>70</v>
      </c>
      <c r="D30" s="1" t="s">
        <v>70</v>
      </c>
      <c r="E30" s="1" t="s">
        <v>70</v>
      </c>
      <c r="F30" s="1" t="s">
        <v>70</v>
      </c>
      <c r="G30" s="1" t="s">
        <v>70</v>
      </c>
      <c r="H30" s="1" t="s">
        <v>70</v>
      </c>
      <c r="I30" s="1" t="s">
        <v>70</v>
      </c>
      <c r="J30" s="1" t="s">
        <v>70</v>
      </c>
      <c r="K30" s="1" t="s">
        <v>70</v>
      </c>
      <c r="L30" s="1" t="s">
        <v>70</v>
      </c>
      <c r="N30" s="10" t="str">
        <f>COUNTIF(C30:L30, "B")/(N3-(COUNTIF(C30:L30, "C")+COUNTIF(C30:L30, "")))</f>
        <v>0</v>
      </c>
    </row>
    <row r="31" spans="1:14">
      <c r="N31" s="11"/>
    </row>
    <row r="32" spans="1:14">
      <c r="B32" s="9" t="s">
        <v>72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/>
      <c r="N32" s="11"/>
    </row>
    <row r="33" spans="1:14">
      <c r="B33" s="9" t="s">
        <v>73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/>
      <c r="N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5">
      <c r="A1" t="s">
        <v>55</v>
      </c>
    </row>
    <row r="2" spans="1:5">
      <c r="A2" s="2" t="s">
        <v>31</v>
      </c>
      <c r="B2" s="2" t="s">
        <v>31</v>
      </c>
      <c r="C2" s="3">
        <v>681</v>
      </c>
      <c r="E2" s="2" t="s">
        <v>66</v>
      </c>
    </row>
    <row r="3" spans="1:5">
      <c r="A3" s="2" t="s">
        <v>67</v>
      </c>
      <c r="B3" s="2" t="s">
        <v>3</v>
      </c>
      <c r="C3" s="2">
        <v>1</v>
      </c>
      <c r="E3" s="2" t="str">
        <f>SUM(C3:C3)</f>
        <v>0</v>
      </c>
    </row>
    <row r="4" spans="1:5">
      <c r="A4" s="4"/>
      <c r="B4" s="6" t="s">
        <v>4</v>
      </c>
      <c r="C4" s="7"/>
      <c r="E4" s="10" t="s">
        <v>68</v>
      </c>
    </row>
    <row r="5" spans="1:5">
      <c r="A5" s="8">
        <v>801698</v>
      </c>
      <c r="B5" s="5" t="s">
        <v>33</v>
      </c>
      <c r="C5" s="1" t="s">
        <v>70</v>
      </c>
      <c r="E5" s="10" t="str">
        <f>COUNTIF(C5:C5, "B")/(E3-(COUNTIF(C5:C5, "C")+COUNTIF(C5:C5, "")))</f>
        <v>0</v>
      </c>
    </row>
    <row r="6" spans="1:5">
      <c r="A6" s="8">
        <v>801699</v>
      </c>
      <c r="B6" s="5" t="s">
        <v>34</v>
      </c>
      <c r="C6" s="1" t="s">
        <v>70</v>
      </c>
      <c r="E6" s="10" t="str">
        <f>COUNTIF(C6:C6, "B")/(E3-(COUNTIF(C6:C6, "C")+COUNTIF(C6:C6, "")))</f>
        <v>0</v>
      </c>
    </row>
    <row r="7" spans="1:5">
      <c r="A7" s="8">
        <v>801701</v>
      </c>
      <c r="B7" s="5" t="s">
        <v>35</v>
      </c>
      <c r="C7" s="1" t="s">
        <v>70</v>
      </c>
      <c r="E7" s="10" t="str">
        <f>COUNTIF(C7:C7, "B")/(E3-(COUNTIF(C7:C7, "C")+COUNTIF(C7:C7, "")))</f>
        <v>0</v>
      </c>
    </row>
    <row r="8" spans="1:5">
      <c r="A8" s="8">
        <v>801700</v>
      </c>
      <c r="B8" s="5" t="s">
        <v>36</v>
      </c>
      <c r="C8" s="1" t="s">
        <v>70</v>
      </c>
      <c r="E8" s="10" t="str">
        <f>COUNTIF(C8:C8, "B")/(E3-(COUNTIF(C8:C8, "C")+COUNTIF(C8:C8, "")))</f>
        <v>0</v>
      </c>
    </row>
    <row r="9" spans="1:5">
      <c r="A9" s="8">
        <v>801702</v>
      </c>
      <c r="B9" s="5" t="s">
        <v>37</v>
      </c>
      <c r="C9" s="1" t="s">
        <v>70</v>
      </c>
      <c r="E9" s="10" t="str">
        <f>COUNTIF(C9:C9, "B")/(E3-(COUNTIF(C9:C9, "C")+COUNTIF(C9:C9, "")))</f>
        <v>0</v>
      </c>
    </row>
    <row r="10" spans="1:5">
      <c r="A10" s="8">
        <v>128954</v>
      </c>
      <c r="B10" s="5" t="s">
        <v>12</v>
      </c>
      <c r="C10" s="1" t="s">
        <v>70</v>
      </c>
      <c r="E10" s="10" t="str">
        <f>COUNTIF(C10:C10, "B")/(E3-(COUNTIF(C10:C10, "C")+COUNTIF(C10:C10, "")))</f>
        <v>0</v>
      </c>
    </row>
    <row r="11" spans="1:5">
      <c r="A11" s="8">
        <v>128956</v>
      </c>
      <c r="B11" s="5" t="s">
        <v>13</v>
      </c>
      <c r="C11" s="1" t="s">
        <v>69</v>
      </c>
      <c r="E11" s="10" t="str">
        <f>COUNTIF(C11:C11, "B")/(E3-(COUNTIF(C11:C11, "C")+COUNTIF(C11:C11, "")))</f>
        <v>0</v>
      </c>
    </row>
    <row r="12" spans="1:5">
      <c r="A12" s="8">
        <v>128959</v>
      </c>
      <c r="B12" s="5" t="s">
        <v>14</v>
      </c>
      <c r="C12" s="1" t="s">
        <v>70</v>
      </c>
      <c r="E12" s="10" t="str">
        <f>COUNTIF(C12:C12, "B")/(E3-(COUNTIF(C12:C12, "C")+COUNTIF(C12:C12, "")))</f>
        <v>0</v>
      </c>
    </row>
    <row r="13" spans="1:5">
      <c r="A13" s="8">
        <v>128964</v>
      </c>
      <c r="B13" s="5" t="s">
        <v>15</v>
      </c>
      <c r="C13" s="1" t="s">
        <v>70</v>
      </c>
      <c r="E13" s="10" t="str">
        <f>COUNTIF(C13:C13, "B")/(E3-(COUNTIF(C13:C13, "C")+COUNTIF(C13:C13, "")))</f>
        <v>0</v>
      </c>
    </row>
    <row r="14" spans="1:5">
      <c r="A14" s="4"/>
      <c r="B14" s="6" t="s">
        <v>22</v>
      </c>
      <c r="C14" s="7"/>
      <c r="E14" s="11"/>
    </row>
    <row r="15" spans="1:5">
      <c r="A15" s="8">
        <v>249404</v>
      </c>
      <c r="B15" s="5" t="s">
        <v>23</v>
      </c>
      <c r="C15" s="1" t="s">
        <v>70</v>
      </c>
      <c r="E15" s="10" t="str">
        <f>COUNTIF(C15:C15, "B")/(E3-(COUNTIF(C15:C15, "C")+COUNTIF(C15:C15, "")))</f>
        <v>0</v>
      </c>
    </row>
    <row r="16" spans="1:5">
      <c r="A16" s="8">
        <v>249406</v>
      </c>
      <c r="B16" s="5" t="s">
        <v>24</v>
      </c>
      <c r="C16" s="1" t="s">
        <v>70</v>
      </c>
      <c r="E16" s="10" t="str">
        <f>COUNTIF(C16:C16, "B")/(E3-(COUNTIF(C16:C16, "C")+COUNTIF(C16:C16, "")))</f>
        <v>0</v>
      </c>
    </row>
    <row r="17" spans="1:5">
      <c r="A17" s="8">
        <v>249407</v>
      </c>
      <c r="B17" s="5" t="s">
        <v>25</v>
      </c>
      <c r="C17" s="1" t="s">
        <v>70</v>
      </c>
      <c r="E17" s="10" t="str">
        <f>COUNTIF(C17:C17, "B")/(E3-(COUNTIF(C17:C17, "C")+COUNTIF(C17:C17, "")))</f>
        <v>0</v>
      </c>
    </row>
    <row r="18" spans="1:5">
      <c r="A18" s="8">
        <v>249409</v>
      </c>
      <c r="B18" s="5" t="s">
        <v>26</v>
      </c>
      <c r="C18" s="1" t="s">
        <v>70</v>
      </c>
      <c r="E18" s="10" t="str">
        <f>COUNTIF(C18:C18, "B")/(E3-(COUNTIF(C18:C18, "C")+COUNTIF(C18:C18, "")))</f>
        <v>0</v>
      </c>
    </row>
    <row r="19" spans="1:5">
      <c r="A19" s="8">
        <v>245757</v>
      </c>
      <c r="B19" s="5" t="s">
        <v>27</v>
      </c>
      <c r="C19" s="1" t="s">
        <v>69</v>
      </c>
      <c r="E19" s="10" t="str">
        <f>COUNTIF(C19:C19, "B")/(E3-(COUNTIF(C19:C19, "C")+COUNTIF(C19:C19, "")))</f>
        <v>0</v>
      </c>
    </row>
    <row r="20" spans="1:5">
      <c r="A20" s="8">
        <v>245827</v>
      </c>
      <c r="B20" s="5" t="s">
        <v>28</v>
      </c>
      <c r="C20" s="1" t="s">
        <v>70</v>
      </c>
      <c r="E20" s="10" t="str">
        <f>COUNTIF(C20:C20, "B")/(E3-(COUNTIF(C20:C20, "C")+COUNTIF(C20:C20, "")))</f>
        <v>0</v>
      </c>
    </row>
    <row r="21" spans="1:5">
      <c r="A21" s="8">
        <v>245817</v>
      </c>
      <c r="B21" s="5" t="s">
        <v>29</v>
      </c>
      <c r="C21" s="1" t="s">
        <v>70</v>
      </c>
      <c r="E21" s="10" t="str">
        <f>COUNTIF(C21:C21, "B")/(E3-(COUNTIF(C21:C21, "C")+COUNTIF(C21:C21, "")))</f>
        <v>0</v>
      </c>
    </row>
    <row r="22" spans="1:5">
      <c r="A22" s="8">
        <v>245765</v>
      </c>
      <c r="B22" s="5" t="s">
        <v>30</v>
      </c>
      <c r="C22" s="1" t="s">
        <v>70</v>
      </c>
      <c r="E22" s="10" t="str">
        <f>COUNTIF(C22:C22, "B")/(E3-(COUNTIF(C22:C22, "C")+COUNTIF(C22:C22, "")))</f>
        <v>0</v>
      </c>
    </row>
    <row r="23" spans="1:5">
      <c r="E23" s="11"/>
    </row>
    <row r="24" spans="1:5">
      <c r="B24" s="9" t="s">
        <v>72</v>
      </c>
      <c r="C24" s="12" t="str">
        <f>COUNTIF(C4:C22, "B")</f>
        <v>0</v>
      </c>
      <c r="D24" s="12"/>
      <c r="E24" s="11"/>
    </row>
    <row r="25" spans="1:5">
      <c r="B25" s="9" t="s">
        <v>73</v>
      </c>
      <c r="C25" s="11" t="str">
        <f>COUNTIF(C4:C22, "B")/(COUNTA(C4:C22)-COUNTIF(C4:C22, "C"))</f>
        <v>0</v>
      </c>
      <c r="D25" s="11"/>
      <c r="E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4">
      <c r="A1" t="s">
        <v>55</v>
      </c>
    </row>
    <row r="2" spans="1:14">
      <c r="A2" s="2" t="s">
        <v>38</v>
      </c>
      <c r="B2" s="2" t="s">
        <v>38</v>
      </c>
      <c r="C2" s="3">
        <v>3424</v>
      </c>
      <c r="D2" s="3">
        <v>3493</v>
      </c>
      <c r="E2" s="3">
        <v>3507</v>
      </c>
      <c r="F2" s="3">
        <v>3520</v>
      </c>
      <c r="G2" s="3">
        <v>3550</v>
      </c>
      <c r="H2" s="3">
        <v>3568</v>
      </c>
      <c r="I2" s="3">
        <v>3580</v>
      </c>
      <c r="J2" s="3">
        <v>3618</v>
      </c>
      <c r="K2" s="3">
        <v>3629</v>
      </c>
      <c r="L2" s="3">
        <v>3630</v>
      </c>
      <c r="N2" s="2" t="s">
        <v>66</v>
      </c>
    </row>
    <row r="3" spans="1:14">
      <c r="A3" s="2" t="s">
        <v>67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N3" s="2" t="str">
        <f>SUM(C3:L3)</f>
        <v>0</v>
      </c>
    </row>
    <row r="4" spans="1:1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N4" s="10" t="s">
        <v>68</v>
      </c>
    </row>
    <row r="5" spans="1:14">
      <c r="A5" s="8">
        <v>801698</v>
      </c>
      <c r="B5" s="5" t="s">
        <v>33</v>
      </c>
      <c r="C5" s="1" t="s">
        <v>70</v>
      </c>
      <c r="D5" s="1" t="s">
        <v>70</v>
      </c>
      <c r="E5" s="1" t="s">
        <v>70</v>
      </c>
      <c r="F5" s="1" t="s">
        <v>70</v>
      </c>
      <c r="G5" s="1" t="s">
        <v>70</v>
      </c>
      <c r="H5" s="1" t="s">
        <v>70</v>
      </c>
      <c r="I5" s="1" t="s">
        <v>70</v>
      </c>
      <c r="J5" s="1" t="s">
        <v>70</v>
      </c>
      <c r="K5" s="1" t="s">
        <v>70</v>
      </c>
      <c r="L5" s="1" t="s">
        <v>70</v>
      </c>
      <c r="N5" s="10" t="str">
        <f>COUNTIF(C5:L5, "B")/(N3-(COUNTIF(C5:L5, "C")+COUNTIF(C5:L5, "")))</f>
        <v>0</v>
      </c>
    </row>
    <row r="6" spans="1:14">
      <c r="A6" s="8">
        <v>801699</v>
      </c>
      <c r="B6" s="5" t="s">
        <v>34</v>
      </c>
      <c r="C6" s="1" t="s">
        <v>70</v>
      </c>
      <c r="D6" s="1" t="s">
        <v>70</v>
      </c>
      <c r="E6" s="1" t="s">
        <v>70</v>
      </c>
      <c r="F6" s="1" t="s">
        <v>70</v>
      </c>
      <c r="G6" s="1" t="s">
        <v>70</v>
      </c>
      <c r="H6" s="1" t="s">
        <v>70</v>
      </c>
      <c r="I6" s="1" t="s">
        <v>70</v>
      </c>
      <c r="J6" s="1" t="s">
        <v>70</v>
      </c>
      <c r="K6" s="1" t="s">
        <v>70</v>
      </c>
      <c r="L6" s="1" t="s">
        <v>70</v>
      </c>
      <c r="N6" s="10" t="str">
        <f>COUNTIF(C6:L6, "B")/(N3-(COUNTIF(C6:L6, "C")+COUNTIF(C6:L6, "")))</f>
        <v>0</v>
      </c>
    </row>
    <row r="7" spans="1:14">
      <c r="A7" s="8">
        <v>801701</v>
      </c>
      <c r="B7" s="5" t="s">
        <v>35</v>
      </c>
      <c r="C7" s="1" t="s">
        <v>70</v>
      </c>
      <c r="D7" s="1" t="s">
        <v>70</v>
      </c>
      <c r="E7" s="1" t="s">
        <v>70</v>
      </c>
      <c r="F7" s="1" t="s">
        <v>70</v>
      </c>
      <c r="G7" s="1" t="s">
        <v>70</v>
      </c>
      <c r="H7" s="1" t="s">
        <v>70</v>
      </c>
      <c r="I7" s="1" t="s">
        <v>70</v>
      </c>
      <c r="J7" s="1" t="s">
        <v>70</v>
      </c>
      <c r="K7" s="1" t="s">
        <v>70</v>
      </c>
      <c r="L7" s="1" t="s">
        <v>70</v>
      </c>
      <c r="N7" s="10" t="str">
        <f>COUNTIF(C7:L7, "B")/(N3-(COUNTIF(C7:L7, "C")+COUNTIF(C7:L7, "")))</f>
        <v>0</v>
      </c>
    </row>
    <row r="8" spans="1:14">
      <c r="A8" s="8">
        <v>801700</v>
      </c>
      <c r="B8" s="5" t="s">
        <v>36</v>
      </c>
      <c r="C8" s="1" t="s">
        <v>70</v>
      </c>
      <c r="D8" s="1" t="s">
        <v>70</v>
      </c>
      <c r="E8" s="1" t="s">
        <v>70</v>
      </c>
      <c r="F8" s="1" t="s">
        <v>69</v>
      </c>
      <c r="G8" s="1" t="s">
        <v>70</v>
      </c>
      <c r="H8" s="1" t="s">
        <v>70</v>
      </c>
      <c r="I8" s="1" t="s">
        <v>70</v>
      </c>
      <c r="J8" s="1" t="s">
        <v>70</v>
      </c>
      <c r="K8" s="1" t="s">
        <v>70</v>
      </c>
      <c r="L8" s="1" t="s">
        <v>70</v>
      </c>
      <c r="N8" s="10" t="str">
        <f>COUNTIF(C8:L8, "B")/(N3-(COUNTIF(C8:L8, "C")+COUNTIF(C8:L8, "")))</f>
        <v>0</v>
      </c>
    </row>
    <row r="9" spans="1:14">
      <c r="A9" s="8">
        <v>801702</v>
      </c>
      <c r="B9" s="5" t="s">
        <v>37</v>
      </c>
      <c r="C9" s="1" t="s">
        <v>70</v>
      </c>
      <c r="D9" s="1" t="s">
        <v>70</v>
      </c>
      <c r="E9" s="1" t="s">
        <v>69</v>
      </c>
      <c r="F9" s="1" t="s">
        <v>71</v>
      </c>
      <c r="G9" s="1" t="s">
        <v>71</v>
      </c>
      <c r="H9" s="1" t="s">
        <v>70</v>
      </c>
      <c r="I9" s="1" t="s">
        <v>70</v>
      </c>
      <c r="J9" s="1" t="s">
        <v>71</v>
      </c>
      <c r="K9" s="1" t="s">
        <v>71</v>
      </c>
      <c r="L9" s="1" t="s">
        <v>70</v>
      </c>
      <c r="N9" s="10" t="str">
        <f>COUNTIF(C9:L9, "B")/(N3-(COUNTIF(C9:L9, "C")+COUNTIF(C9:L9, "")))</f>
        <v>0</v>
      </c>
    </row>
    <row r="10" spans="1:14">
      <c r="A10" s="8">
        <v>128954</v>
      </c>
      <c r="B10" s="5" t="s">
        <v>12</v>
      </c>
      <c r="C10" s="1" t="s">
        <v>70</v>
      </c>
      <c r="D10" s="1" t="s">
        <v>70</v>
      </c>
      <c r="E10" s="1" t="s">
        <v>70</v>
      </c>
      <c r="F10" s="1" t="s">
        <v>71</v>
      </c>
      <c r="G10" s="1" t="s">
        <v>71</v>
      </c>
      <c r="H10" s="1" t="s">
        <v>70</v>
      </c>
      <c r="I10" s="1" t="s">
        <v>70</v>
      </c>
      <c r="J10" s="1" t="s">
        <v>71</v>
      </c>
      <c r="K10" s="1" t="s">
        <v>71</v>
      </c>
      <c r="L10" s="1" t="s">
        <v>69</v>
      </c>
      <c r="N10" s="10" t="str">
        <f>COUNTIF(C10:L10, "B")/(N3-(COUNTIF(C10:L10, "C")+COUNTIF(C10:L10, "")))</f>
        <v>0</v>
      </c>
    </row>
    <row r="11" spans="1:14">
      <c r="A11" s="8">
        <v>128956</v>
      </c>
      <c r="B11" s="5" t="s">
        <v>13</v>
      </c>
      <c r="C11" s="1" t="s">
        <v>70</v>
      </c>
      <c r="D11" s="1" t="s">
        <v>70</v>
      </c>
      <c r="E11" s="1" t="s">
        <v>70</v>
      </c>
      <c r="F11" s="1" t="s">
        <v>71</v>
      </c>
      <c r="G11" s="1" t="s">
        <v>71</v>
      </c>
      <c r="H11" s="1" t="s">
        <v>69</v>
      </c>
      <c r="I11" s="1" t="s">
        <v>69</v>
      </c>
      <c r="J11" s="1" t="s">
        <v>71</v>
      </c>
      <c r="K11" s="1" t="s">
        <v>71</v>
      </c>
      <c r="L11" s="1" t="s">
        <v>70</v>
      </c>
      <c r="N11" s="10" t="str">
        <f>COUNTIF(C11:L11, "B")/(N3-(COUNTIF(C11:L11, "C")+COUNTIF(C11:L11, "")))</f>
        <v>0</v>
      </c>
    </row>
    <row r="12" spans="1:14">
      <c r="A12" s="8">
        <v>128959</v>
      </c>
      <c r="B12" s="5" t="s">
        <v>14</v>
      </c>
      <c r="C12" s="1" t="s">
        <v>70</v>
      </c>
      <c r="D12" s="1" t="s">
        <v>70</v>
      </c>
      <c r="E12" s="1" t="s">
        <v>70</v>
      </c>
      <c r="F12" s="1" t="s">
        <v>71</v>
      </c>
      <c r="G12" s="1" t="s">
        <v>71</v>
      </c>
      <c r="H12" s="1" t="s">
        <v>69</v>
      </c>
      <c r="I12" s="1" t="s">
        <v>70</v>
      </c>
      <c r="J12" s="1" t="s">
        <v>71</v>
      </c>
      <c r="K12" s="1" t="s">
        <v>71</v>
      </c>
      <c r="L12" s="1" t="s">
        <v>70</v>
      </c>
      <c r="N12" s="10" t="str">
        <f>COUNTIF(C12:L12, "B")/(N3-(COUNTIF(C12:L12, "C")+COUNTIF(C12:L12, "")))</f>
        <v>0</v>
      </c>
    </row>
    <row r="13" spans="1:14">
      <c r="A13" s="8">
        <v>128964</v>
      </c>
      <c r="B13" s="5" t="s">
        <v>15</v>
      </c>
      <c r="C13" s="1" t="s">
        <v>70</v>
      </c>
      <c r="D13" s="1" t="s">
        <v>70</v>
      </c>
      <c r="E13" s="1" t="s">
        <v>70</v>
      </c>
      <c r="F13" s="1" t="s">
        <v>71</v>
      </c>
      <c r="G13" s="1" t="s">
        <v>71</v>
      </c>
      <c r="H13" s="1" t="s">
        <v>70</v>
      </c>
      <c r="I13" s="1" t="s">
        <v>70</v>
      </c>
      <c r="J13" s="1" t="s">
        <v>71</v>
      </c>
      <c r="K13" s="1" t="s">
        <v>71</v>
      </c>
      <c r="L13" s="1" t="s">
        <v>70</v>
      </c>
      <c r="N13" s="10" t="str">
        <f>COUNTIF(C13:L13, "B")/(N3-(COUNTIF(C13:L13, "C")+COUNTIF(C13:L13, "")))</f>
        <v>0</v>
      </c>
    </row>
    <row r="14" spans="1:14">
      <c r="A14" s="8">
        <v>465446</v>
      </c>
      <c r="B14" s="5" t="s">
        <v>16</v>
      </c>
      <c r="C14" s="1" t="s">
        <v>71</v>
      </c>
      <c r="D14" s="1" t="s">
        <v>71</v>
      </c>
      <c r="E14" s="1" t="s">
        <v>71</v>
      </c>
      <c r="F14" s="1" t="s">
        <v>71</v>
      </c>
      <c r="G14" s="1" t="s">
        <v>71</v>
      </c>
      <c r="H14" s="1" t="s">
        <v>71</v>
      </c>
      <c r="I14" s="1" t="s">
        <v>71</v>
      </c>
      <c r="J14" s="1" t="s">
        <v>71</v>
      </c>
      <c r="K14" s="1" t="s">
        <v>71</v>
      </c>
      <c r="L14" s="1" t="s">
        <v>71</v>
      </c>
      <c r="N14" s="10" t="str">
        <f>COUNTIF(C14:L14, "B")/(N3-(COUNTIF(C14:L14, "C")+COUNTIF(C14:L14, "")))</f>
        <v>0</v>
      </c>
    </row>
    <row r="15" spans="1:14">
      <c r="A15" s="8">
        <v>818529</v>
      </c>
      <c r="B15" s="5" t="s">
        <v>17</v>
      </c>
      <c r="C15" s="1" t="s">
        <v>71</v>
      </c>
      <c r="D15" s="1" t="s">
        <v>71</v>
      </c>
      <c r="E15" s="1" t="s">
        <v>71</v>
      </c>
      <c r="F15" s="1" t="s">
        <v>71</v>
      </c>
      <c r="G15" s="1" t="s">
        <v>71</v>
      </c>
      <c r="H15" s="1" t="s">
        <v>71</v>
      </c>
      <c r="I15" s="1" t="s">
        <v>71</v>
      </c>
      <c r="J15" s="1" t="s">
        <v>71</v>
      </c>
      <c r="K15" s="1" t="s">
        <v>71</v>
      </c>
      <c r="L15" s="1" t="s">
        <v>71</v>
      </c>
      <c r="N15" s="10" t="str">
        <f>COUNTIF(C15:L15, "B")/(N3-(COUNTIF(C15:L15, "C")+COUNTIF(C15:L15, "")))</f>
        <v>0</v>
      </c>
    </row>
    <row r="16" spans="1:14">
      <c r="A16" s="8">
        <v>818530</v>
      </c>
      <c r="B16" s="5" t="s">
        <v>18</v>
      </c>
      <c r="C16" s="1" t="s">
        <v>71</v>
      </c>
      <c r="D16" s="1" t="s">
        <v>71</v>
      </c>
      <c r="E16" s="1" t="s">
        <v>71</v>
      </c>
      <c r="F16" s="1" t="s">
        <v>71</v>
      </c>
      <c r="G16" s="1" t="s">
        <v>71</v>
      </c>
      <c r="H16" s="1" t="s">
        <v>71</v>
      </c>
      <c r="I16" s="1" t="s">
        <v>71</v>
      </c>
      <c r="J16" s="1" t="s">
        <v>71</v>
      </c>
      <c r="K16" s="1" t="s">
        <v>71</v>
      </c>
      <c r="L16" s="1" t="s">
        <v>71</v>
      </c>
      <c r="N16" s="10" t="str">
        <f>COUNTIF(C16:L16, "B")/(N3-(COUNTIF(C16:L16, "C")+COUNTIF(C16:L16, "")))</f>
        <v>0</v>
      </c>
    </row>
    <row r="17" spans="1:14">
      <c r="A17" s="8">
        <v>805978</v>
      </c>
      <c r="B17" s="5" t="s">
        <v>19</v>
      </c>
      <c r="C17" s="1" t="s">
        <v>71</v>
      </c>
      <c r="D17" s="1" t="s">
        <v>71</v>
      </c>
      <c r="E17" s="1" t="s">
        <v>71</v>
      </c>
      <c r="F17" s="1" t="s">
        <v>71</v>
      </c>
      <c r="G17" s="1" t="s">
        <v>71</v>
      </c>
      <c r="H17" s="1" t="s">
        <v>71</v>
      </c>
      <c r="I17" s="1" t="s">
        <v>71</v>
      </c>
      <c r="J17" s="1" t="s">
        <v>71</v>
      </c>
      <c r="K17" s="1" t="s">
        <v>71</v>
      </c>
      <c r="L17" s="1" t="s">
        <v>71</v>
      </c>
      <c r="N17" s="10" t="str">
        <f>COUNTIF(C17:L17, "B")/(N3-(COUNTIF(C17:L17, "C")+COUNTIF(C17:L17, "")))</f>
        <v>0</v>
      </c>
    </row>
    <row r="18" spans="1:14">
      <c r="A18" s="8">
        <v>188883</v>
      </c>
      <c r="B18" s="5" t="s">
        <v>20</v>
      </c>
      <c r="C18" s="1" t="s">
        <v>69</v>
      </c>
      <c r="D18" s="1" t="s">
        <v>70</v>
      </c>
      <c r="E18" s="1" t="s">
        <v>70</v>
      </c>
      <c r="F18" s="1" t="s">
        <v>71</v>
      </c>
      <c r="G18" s="1" t="s">
        <v>71</v>
      </c>
      <c r="H18" s="1" t="s">
        <v>70</v>
      </c>
      <c r="I18" s="1" t="s">
        <v>70</v>
      </c>
      <c r="J18" s="1" t="s">
        <v>71</v>
      </c>
      <c r="K18" s="1" t="s">
        <v>71</v>
      </c>
      <c r="L18" s="1" t="s">
        <v>70</v>
      </c>
      <c r="N18" s="10" t="str">
        <f>COUNTIF(C18:L18, "B")/(N3-(COUNTIF(C18:L18, "C")+COUNTIF(C18:L18, "")))</f>
        <v>0</v>
      </c>
    </row>
    <row r="19" spans="1:14">
      <c r="A19" s="8">
        <v>805144</v>
      </c>
      <c r="B19" s="5" t="s">
        <v>21</v>
      </c>
      <c r="C19" s="1" t="s">
        <v>70</v>
      </c>
      <c r="D19" s="1" t="s">
        <v>70</v>
      </c>
      <c r="E19" s="1" t="s">
        <v>70</v>
      </c>
      <c r="F19" s="1" t="s">
        <v>71</v>
      </c>
      <c r="G19" s="1" t="s">
        <v>71</v>
      </c>
      <c r="H19" s="1" t="s">
        <v>70</v>
      </c>
      <c r="I19" s="1" t="s">
        <v>70</v>
      </c>
      <c r="J19" s="1" t="s">
        <v>71</v>
      </c>
      <c r="K19" s="1" t="s">
        <v>71</v>
      </c>
      <c r="L19" s="1" t="s">
        <v>70</v>
      </c>
      <c r="N19" s="10" t="str">
        <f>COUNTIF(C19:L19, "B")/(N3-(COUNTIF(C19:L19, "C")+COUNTIF(C19:L19, "")))</f>
        <v>0</v>
      </c>
    </row>
    <row r="20" spans="1:14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N20" s="11"/>
    </row>
    <row r="21" spans="1:14">
      <c r="A21" s="8">
        <v>249404</v>
      </c>
      <c r="B21" s="5" t="s">
        <v>23</v>
      </c>
      <c r="C21" s="1" t="s">
        <v>70</v>
      </c>
      <c r="D21" s="1" t="s">
        <v>70</v>
      </c>
      <c r="E21" s="1" t="s">
        <v>70</v>
      </c>
      <c r="F21" s="1" t="s">
        <v>70</v>
      </c>
      <c r="G21" s="1" t="s">
        <v>70</v>
      </c>
      <c r="H21" s="1" t="s">
        <v>70</v>
      </c>
      <c r="I21" s="1" t="s">
        <v>70</v>
      </c>
      <c r="J21" s="1" t="s">
        <v>70</v>
      </c>
      <c r="K21" s="1" t="s">
        <v>70</v>
      </c>
      <c r="L21" s="1" t="s">
        <v>70</v>
      </c>
      <c r="N21" s="10" t="str">
        <f>COUNTIF(C21:L21, "B")/(N3-(COUNTIF(C21:L21, "C")+COUNTIF(C21:L21, "")))</f>
        <v>0</v>
      </c>
    </row>
    <row r="22" spans="1:14">
      <c r="A22" s="8">
        <v>249406</v>
      </c>
      <c r="B22" s="5" t="s">
        <v>24</v>
      </c>
      <c r="C22" s="1" t="s">
        <v>70</v>
      </c>
      <c r="D22" s="1" t="s">
        <v>70</v>
      </c>
      <c r="E22" s="1" t="s">
        <v>70</v>
      </c>
      <c r="F22" s="1" t="s">
        <v>70</v>
      </c>
      <c r="G22" s="1" t="s">
        <v>70</v>
      </c>
      <c r="H22" s="1" t="s">
        <v>69</v>
      </c>
      <c r="I22" s="1" t="s">
        <v>70</v>
      </c>
      <c r="J22" s="1" t="s">
        <v>70</v>
      </c>
      <c r="K22" s="1" t="s">
        <v>70</v>
      </c>
      <c r="L22" s="1" t="s">
        <v>70</v>
      </c>
      <c r="N22" s="10" t="str">
        <f>COUNTIF(C22:L22, "B")/(N3-(COUNTIF(C22:L22, "C")+COUNTIF(C22:L22, "")))</f>
        <v>0</v>
      </c>
    </row>
    <row r="23" spans="1:14">
      <c r="A23" s="8">
        <v>249407</v>
      </c>
      <c r="B23" s="5" t="s">
        <v>25</v>
      </c>
      <c r="C23" s="1" t="s">
        <v>70</v>
      </c>
      <c r="D23" s="1" t="s">
        <v>70</v>
      </c>
      <c r="E23" s="1" t="s">
        <v>70</v>
      </c>
      <c r="F23" s="1" t="s">
        <v>70</v>
      </c>
      <c r="G23" s="1" t="s">
        <v>70</v>
      </c>
      <c r="H23" s="1" t="s">
        <v>70</v>
      </c>
      <c r="I23" s="1" t="s">
        <v>70</v>
      </c>
      <c r="J23" s="1" t="s">
        <v>70</v>
      </c>
      <c r="K23" s="1" t="s">
        <v>70</v>
      </c>
      <c r="L23" s="1" t="s">
        <v>70</v>
      </c>
      <c r="N23" s="10" t="str">
        <f>COUNTIF(C23:L23, "B")/(N3-(COUNTIF(C23:L23, "C")+COUNTIF(C23:L23, "")))</f>
        <v>0</v>
      </c>
    </row>
    <row r="24" spans="1:14">
      <c r="A24" s="8">
        <v>249409</v>
      </c>
      <c r="B24" s="5" t="s">
        <v>26</v>
      </c>
      <c r="C24" s="1" t="s">
        <v>70</v>
      </c>
      <c r="D24" s="1" t="s">
        <v>70</v>
      </c>
      <c r="E24" s="1" t="s">
        <v>70</v>
      </c>
      <c r="F24" s="1" t="s">
        <v>70</v>
      </c>
      <c r="G24" s="1" t="s">
        <v>70</v>
      </c>
      <c r="H24" s="1" t="s">
        <v>70</v>
      </c>
      <c r="I24" s="1" t="s">
        <v>70</v>
      </c>
      <c r="J24" s="1" t="s">
        <v>70</v>
      </c>
      <c r="K24" s="1" t="s">
        <v>70</v>
      </c>
      <c r="L24" s="1" t="s">
        <v>70</v>
      </c>
      <c r="N24" s="10" t="str">
        <f>COUNTIF(C24:L24, "B")/(N3-(COUNTIF(C24:L24, "C")+COUNTIF(C24:L24, "")))</f>
        <v>0</v>
      </c>
    </row>
    <row r="25" spans="1:14">
      <c r="A25" s="8">
        <v>245757</v>
      </c>
      <c r="B25" s="5" t="s">
        <v>27</v>
      </c>
      <c r="C25" s="1" t="s">
        <v>70</v>
      </c>
      <c r="D25" s="1" t="s">
        <v>70</v>
      </c>
      <c r="E25" s="1" t="s">
        <v>70</v>
      </c>
      <c r="F25" s="1" t="s">
        <v>70</v>
      </c>
      <c r="G25" s="1" t="s">
        <v>70</v>
      </c>
      <c r="H25" s="1" t="s">
        <v>70</v>
      </c>
      <c r="I25" s="1" t="s">
        <v>70</v>
      </c>
      <c r="J25" s="1" t="s">
        <v>69</v>
      </c>
      <c r="K25" s="1" t="s">
        <v>70</v>
      </c>
      <c r="L25" s="1" t="s">
        <v>70</v>
      </c>
      <c r="N25" s="10" t="str">
        <f>COUNTIF(C25:L25, "B")/(N3-(COUNTIF(C25:L25, "C")+COUNTIF(C25:L25, "")))</f>
        <v>0</v>
      </c>
    </row>
    <row r="26" spans="1:14">
      <c r="A26" s="8">
        <v>245827</v>
      </c>
      <c r="B26" s="5" t="s">
        <v>28</v>
      </c>
      <c r="C26" s="1" t="s">
        <v>70</v>
      </c>
      <c r="D26" s="1" t="s">
        <v>70</v>
      </c>
      <c r="E26" s="1" t="s">
        <v>70</v>
      </c>
      <c r="F26" s="1" t="s">
        <v>70</v>
      </c>
      <c r="G26" s="1" t="s">
        <v>70</v>
      </c>
      <c r="H26" s="1" t="s">
        <v>70</v>
      </c>
      <c r="I26" s="1" t="s">
        <v>70</v>
      </c>
      <c r="J26" s="1" t="s">
        <v>70</v>
      </c>
      <c r="K26" s="1" t="s">
        <v>70</v>
      </c>
      <c r="L26" s="1" t="s">
        <v>70</v>
      </c>
      <c r="N26" s="10" t="str">
        <f>COUNTIF(C26:L26, "B")/(N3-(COUNTIF(C26:L26, "C")+COUNTIF(C26:L26, "")))</f>
        <v>0</v>
      </c>
    </row>
    <row r="27" spans="1:14">
      <c r="A27" s="8">
        <v>245817</v>
      </c>
      <c r="B27" s="5" t="s">
        <v>29</v>
      </c>
      <c r="C27" s="1" t="s">
        <v>70</v>
      </c>
      <c r="D27" s="1" t="s">
        <v>70</v>
      </c>
      <c r="E27" s="1" t="s">
        <v>70</v>
      </c>
      <c r="F27" s="1" t="s">
        <v>70</v>
      </c>
      <c r="G27" s="1" t="s">
        <v>70</v>
      </c>
      <c r="H27" s="1" t="s">
        <v>70</v>
      </c>
      <c r="I27" s="1" t="s">
        <v>70</v>
      </c>
      <c r="J27" s="1" t="s">
        <v>70</v>
      </c>
      <c r="K27" s="1" t="s">
        <v>70</v>
      </c>
      <c r="L27" s="1" t="s">
        <v>70</v>
      </c>
      <c r="N27" s="10" t="str">
        <f>COUNTIF(C27:L27, "B")/(N3-(COUNTIF(C27:L27, "C")+COUNTIF(C27:L27, "")))</f>
        <v>0</v>
      </c>
    </row>
    <row r="28" spans="1:14">
      <c r="A28" s="8">
        <v>245765</v>
      </c>
      <c r="B28" s="5" t="s">
        <v>30</v>
      </c>
      <c r="C28" s="1" t="s">
        <v>70</v>
      </c>
      <c r="D28" s="1" t="s">
        <v>70</v>
      </c>
      <c r="E28" s="1" t="s">
        <v>70</v>
      </c>
      <c r="F28" s="1" t="s">
        <v>70</v>
      </c>
      <c r="G28" s="1" t="s">
        <v>70</v>
      </c>
      <c r="H28" s="1" t="s">
        <v>70</v>
      </c>
      <c r="I28" s="1" t="s">
        <v>70</v>
      </c>
      <c r="J28" s="1" t="s">
        <v>70</v>
      </c>
      <c r="K28" s="1" t="s">
        <v>70</v>
      </c>
      <c r="L28" s="1" t="s">
        <v>70</v>
      </c>
      <c r="N28" s="10" t="str">
        <f>COUNTIF(C28:L28, "B")/(N3-(COUNTIF(C28:L28, "C")+COUNTIF(C28:L28, "")))</f>
        <v>0</v>
      </c>
    </row>
    <row r="29" spans="1:14">
      <c r="N29" s="11"/>
    </row>
    <row r="30" spans="1:14">
      <c r="B30" s="9" t="s">
        <v>72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/>
      <c r="N30" s="11"/>
    </row>
    <row r="31" spans="1:14">
      <c r="B31" s="9" t="s">
        <v>73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/>
      <c r="N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8">
      <c r="A1" t="s">
        <v>55</v>
      </c>
    </row>
    <row r="2" spans="1:8">
      <c r="A2" s="2" t="s">
        <v>40</v>
      </c>
      <c r="B2" s="2" t="s">
        <v>40</v>
      </c>
      <c r="C2" s="3">
        <v>210815</v>
      </c>
      <c r="D2" s="3">
        <v>213538</v>
      </c>
      <c r="E2" s="3">
        <v>214064</v>
      </c>
      <c r="F2" s="3">
        <v>214403</v>
      </c>
      <c r="H2" s="2" t="s">
        <v>66</v>
      </c>
    </row>
    <row r="3" spans="1:8">
      <c r="A3" s="2" t="s">
        <v>67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68</v>
      </c>
    </row>
    <row r="5" spans="1:8">
      <c r="A5" s="8" t="s">
        <v>42</v>
      </c>
      <c r="B5" s="5" t="s">
        <v>5</v>
      </c>
      <c r="C5" s="1" t="s">
        <v>71</v>
      </c>
      <c r="D5" s="1" t="s">
        <v>70</v>
      </c>
      <c r="E5" s="1" t="s">
        <v>70</v>
      </c>
      <c r="F5" s="1" t="s">
        <v>69</v>
      </c>
      <c r="H5" s="10" t="str">
        <f>COUNTIF(C5:F5, "B")/(H3-(COUNTIF(C5:F5, "C")+COUNTIF(C5:F5, "")))</f>
        <v>0</v>
      </c>
    </row>
    <row r="6" spans="1:8">
      <c r="A6" s="8" t="s">
        <v>43</v>
      </c>
      <c r="B6" s="5" t="s">
        <v>6</v>
      </c>
      <c r="C6" s="1" t="s">
        <v>71</v>
      </c>
      <c r="D6" s="1" t="s">
        <v>70</v>
      </c>
      <c r="E6" s="1" t="s">
        <v>70</v>
      </c>
      <c r="F6" s="1" t="s">
        <v>69</v>
      </c>
      <c r="H6" s="10" t="str">
        <f>COUNTIF(C6:F6, "B")/(H3-(COUNTIF(C6:F6, "C")+COUNTIF(C6:F6, "")))</f>
        <v>0</v>
      </c>
    </row>
    <row r="7" spans="1:8">
      <c r="A7" s="8" t="s">
        <v>44</v>
      </c>
      <c r="B7" s="5" t="s">
        <v>7</v>
      </c>
      <c r="C7" s="1" t="s">
        <v>71</v>
      </c>
      <c r="D7" s="1" t="s">
        <v>70</v>
      </c>
      <c r="E7" s="1" t="s">
        <v>70</v>
      </c>
      <c r="F7" s="1" t="s">
        <v>69</v>
      </c>
      <c r="H7" s="10" t="str">
        <f>COUNTIF(C7:F7, "B")/(H3-(COUNTIF(C7:F7, "C")+COUNTIF(C7:F7, "")))</f>
        <v>0</v>
      </c>
    </row>
    <row r="8" spans="1:8">
      <c r="A8" s="8" t="s">
        <v>45</v>
      </c>
      <c r="B8" s="5" t="s">
        <v>8</v>
      </c>
      <c r="C8" s="1" t="s">
        <v>71</v>
      </c>
      <c r="D8" s="1" t="s">
        <v>70</v>
      </c>
      <c r="E8" s="1" t="s">
        <v>70</v>
      </c>
      <c r="F8" s="1" t="s">
        <v>69</v>
      </c>
      <c r="H8" s="10" t="str">
        <f>COUNTIF(C8:F8, "B")/(H3-(COUNTIF(C8:F8, "C")+COUNTIF(C8:F8, "")))</f>
        <v>0</v>
      </c>
    </row>
    <row r="9" spans="1:8">
      <c r="A9" s="8" t="s">
        <v>46</v>
      </c>
      <c r="B9" s="5" t="s">
        <v>9</v>
      </c>
      <c r="C9" s="1" t="s">
        <v>71</v>
      </c>
      <c r="D9" s="1" t="s">
        <v>70</v>
      </c>
      <c r="E9" s="1" t="s">
        <v>71</v>
      </c>
      <c r="F9" s="1" t="s">
        <v>69</v>
      </c>
      <c r="H9" s="10" t="str">
        <f>COUNTIF(C9:F9, "B")/(H3-(COUNTIF(C9:F9, "C")+COUNTIF(C9:F9, "")))</f>
        <v>0</v>
      </c>
    </row>
    <row r="10" spans="1:8">
      <c r="A10" s="8" t="s">
        <v>47</v>
      </c>
      <c r="B10" s="5" t="s">
        <v>12</v>
      </c>
      <c r="C10" s="1" t="s">
        <v>71</v>
      </c>
      <c r="D10" s="1" t="s">
        <v>71</v>
      </c>
      <c r="E10" s="1" t="s">
        <v>71</v>
      </c>
      <c r="F10" s="1" t="s">
        <v>71</v>
      </c>
      <c r="H10" s="10" t="str">
        <f>COUNTIF(C10:F10, "B")/(H3-(COUNTIF(C10:F10, "C")+COUNTIF(C10:F10, "")))</f>
        <v>0</v>
      </c>
    </row>
    <row r="11" spans="1:8">
      <c r="A11" s="8" t="s">
        <v>48</v>
      </c>
      <c r="B11" s="5" t="s">
        <v>13</v>
      </c>
      <c r="C11" s="1" t="s">
        <v>71</v>
      </c>
      <c r="D11" s="1" t="s">
        <v>71</v>
      </c>
      <c r="E11" s="1" t="s">
        <v>71</v>
      </c>
      <c r="F11" s="1" t="s">
        <v>71</v>
      </c>
      <c r="H11" s="10" t="str">
        <f>COUNTIF(C11:F11, "B")/(H3-(COUNTIF(C11:F11, "C")+COUNTIF(C11:F11, "")))</f>
        <v>0</v>
      </c>
    </row>
    <row r="12" spans="1:8">
      <c r="A12" s="8" t="s">
        <v>49</v>
      </c>
      <c r="B12" s="5" t="s">
        <v>14</v>
      </c>
      <c r="C12" s="1" t="s">
        <v>70</v>
      </c>
      <c r="D12" s="1" t="s">
        <v>71</v>
      </c>
      <c r="E12" s="1" t="s">
        <v>71</v>
      </c>
      <c r="F12" s="1" t="s">
        <v>71</v>
      </c>
      <c r="H12" s="10" t="str">
        <f>COUNTIF(C12:F12, "B")/(H3-(COUNTIF(C12:F12, "C")+COUNTIF(C12:F12, "")))</f>
        <v>0</v>
      </c>
    </row>
    <row r="13" spans="1:8">
      <c r="A13" s="8" t="s">
        <v>50</v>
      </c>
      <c r="B13" s="5" t="s">
        <v>15</v>
      </c>
      <c r="C13" s="1" t="s">
        <v>70</v>
      </c>
      <c r="D13" s="1" t="s">
        <v>71</v>
      </c>
      <c r="E13" s="1" t="s">
        <v>71</v>
      </c>
      <c r="F13" s="1" t="s">
        <v>71</v>
      </c>
      <c r="H13" s="10" t="str">
        <f>COUNTIF(C13:F13, "B")/(H3-(COUNTIF(C13:F13, "C")+COUNTIF(C13:F13, "")))</f>
        <v>0</v>
      </c>
    </row>
    <row r="14" spans="1:8">
      <c r="A14" s="4"/>
      <c r="B14" s="6" t="s">
        <v>22</v>
      </c>
      <c r="C14" s="7"/>
      <c r="D14" s="7"/>
      <c r="E14" s="7"/>
      <c r="F14" s="7"/>
      <c r="H14" s="11"/>
    </row>
    <row r="15" spans="1:8">
      <c r="A15" s="8" t="s">
        <v>51</v>
      </c>
      <c r="B15" s="5" t="s">
        <v>23</v>
      </c>
      <c r="C15" s="1" t="s">
        <v>70</v>
      </c>
      <c r="D15" s="1" t="s">
        <v>70</v>
      </c>
      <c r="E15" s="1" t="s">
        <v>71</v>
      </c>
      <c r="F15" s="1" t="s">
        <v>70</v>
      </c>
      <c r="H15" s="10" t="str">
        <f>COUNTIF(C15:F15, "B")/(H3-(COUNTIF(C15:F15, "C")+COUNTIF(C15:F15, "")))</f>
        <v>0</v>
      </c>
    </row>
    <row r="16" spans="1:8">
      <c r="A16" s="8" t="s">
        <v>52</v>
      </c>
      <c r="B16" s="5" t="s">
        <v>24</v>
      </c>
      <c r="C16" s="1" t="s">
        <v>70</v>
      </c>
      <c r="D16" s="1" t="s">
        <v>70</v>
      </c>
      <c r="E16" s="1" t="s">
        <v>69</v>
      </c>
      <c r="F16" s="1" t="s">
        <v>70</v>
      </c>
      <c r="H16" s="10" t="str">
        <f>COUNTIF(C16:F16, "B")/(H3-(COUNTIF(C16:F16, "C")+COUNTIF(C16:F16, "")))</f>
        <v>0</v>
      </c>
    </row>
    <row r="17" spans="1:8">
      <c r="A17" s="8" t="s">
        <v>53</v>
      </c>
      <c r="B17" s="5" t="s">
        <v>25</v>
      </c>
      <c r="C17" s="1" t="s">
        <v>70</v>
      </c>
      <c r="D17" s="1" t="s">
        <v>70</v>
      </c>
      <c r="E17" s="1" t="s">
        <v>69</v>
      </c>
      <c r="F17" s="1" t="s">
        <v>70</v>
      </c>
      <c r="H17" s="10" t="str">
        <f>COUNTIF(C17:F17, "B")/(H3-(COUNTIF(C17:F17, "C")+COUNTIF(C17:F17, "")))</f>
        <v>0</v>
      </c>
    </row>
    <row r="18" spans="1:8">
      <c r="A18" s="8" t="s">
        <v>54</v>
      </c>
      <c r="B18" s="5" t="s">
        <v>26</v>
      </c>
      <c r="C18" s="1" t="s">
        <v>70</v>
      </c>
      <c r="D18" s="1" t="s">
        <v>70</v>
      </c>
      <c r="E18" s="1" t="s">
        <v>69</v>
      </c>
      <c r="F18" s="1" t="s">
        <v>70</v>
      </c>
      <c r="H18" s="10" t="str">
        <f>COUNTIF(C18:F18, "B")/(H3-(COUNTIF(C18:F18, "C")+COUNTIF(C18:F18, "")))</f>
        <v>0</v>
      </c>
    </row>
    <row r="19" spans="1:8">
      <c r="A19" s="8">
        <v>420554</v>
      </c>
      <c r="B19" s="5" t="s">
        <v>27</v>
      </c>
      <c r="C19" s="1" t="s">
        <v>70</v>
      </c>
      <c r="D19" s="1" t="s">
        <v>71</v>
      </c>
      <c r="E19" s="1" t="s">
        <v>71</v>
      </c>
      <c r="F19" s="1" t="s">
        <v>71</v>
      </c>
      <c r="H19" s="10" t="str">
        <f>COUNTIF(C19:F19, "B")/(H3-(COUNTIF(C19:F19, "C")+COUNTIF(C19:F19, "")))</f>
        <v>0</v>
      </c>
    </row>
    <row r="20" spans="1:8">
      <c r="A20" s="8">
        <v>420661</v>
      </c>
      <c r="B20" s="5" t="s">
        <v>28</v>
      </c>
      <c r="C20" s="1" t="s">
        <v>70</v>
      </c>
      <c r="D20" s="1" t="s">
        <v>71</v>
      </c>
      <c r="E20" s="1" t="s">
        <v>71</v>
      </c>
      <c r="F20" s="1" t="s">
        <v>71</v>
      </c>
      <c r="H20" s="10" t="str">
        <f>COUNTIF(C20:F20, "B")/(H3-(COUNTIF(C20:F20, "C")+COUNTIF(C20:F20, "")))</f>
        <v>0</v>
      </c>
    </row>
    <row r="21" spans="1:8">
      <c r="A21" s="8">
        <v>420679</v>
      </c>
      <c r="B21" s="5" t="s">
        <v>29</v>
      </c>
      <c r="C21" s="1" t="s">
        <v>70</v>
      </c>
      <c r="D21" s="1" t="s">
        <v>71</v>
      </c>
      <c r="E21" s="1" t="s">
        <v>71</v>
      </c>
      <c r="F21" s="1" t="s">
        <v>71</v>
      </c>
      <c r="H21" s="10" t="str">
        <f>COUNTIF(C21:F21, "B")/(H3-(COUNTIF(C21:F21, "C")+COUNTIF(C21:F21, "")))</f>
        <v>0</v>
      </c>
    </row>
    <row r="22" spans="1:8">
      <c r="A22" s="8">
        <v>420711</v>
      </c>
      <c r="B22" s="5" t="s">
        <v>30</v>
      </c>
      <c r="C22" s="1" t="s">
        <v>70</v>
      </c>
      <c r="D22" s="1" t="s">
        <v>71</v>
      </c>
      <c r="E22" s="1" t="s">
        <v>71</v>
      </c>
      <c r="F22" s="1" t="s">
        <v>71</v>
      </c>
      <c r="H22" s="10" t="str">
        <f>COUNTIF(C22:F22, "B")/(H3-(COUNTIF(C22:F22, "C")+COUNTIF(C22:F22, "")))</f>
        <v>0</v>
      </c>
    </row>
    <row r="23" spans="1:8">
      <c r="H23" s="11"/>
    </row>
    <row r="24" spans="1:8">
      <c r="B24" s="9" t="s">
        <v>72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73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MAN_AUG(15.08_21.08)</vt:lpstr>
      <vt:lpstr>PNS_AUG(15.08_21.08)</vt:lpstr>
      <vt:lpstr>WAT_AUG(15.08_21.08)</vt:lpstr>
      <vt:lpstr>WEL_AUG(15.08_21.08)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2025-08-28T09:50:15+08:00</dcterms:created>
  <dcterms:modified xsi:type="dcterms:W3CDTF">2025-08-28T09:50:15+08:00</dcterms:modified>
  <dc:title>Untitled Spreadsheet</dc:title>
  <dc:description/>
  <dc:subject/>
  <cp:keywords/>
  <cp:category/>
</cp:coreProperties>
</file>