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4.04_10.04)" sheetId="5" r:id="rId8"/>
    <sheet name="PNS_APR(04.04_10.04)" sheetId="6" r:id="rId9"/>
    <sheet name="WAT_APR(04.04_10.04)" sheetId="7" r:id="rId10"/>
    <sheet name="WEL_APR(04.04_10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<sst xmlns="http://schemas.openxmlformats.org/spreadsheetml/2006/main" uniqueCount="78">
  <si>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Summary</t>
  </si>
  <si>
    <t>MAN</t>
  </si>
  <si>
    <t>MAN_APR(04.04_10.04)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</si>
  <si>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</si>
  <si>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</si>
  <si>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</si>
  <si>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</si>
  <si>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</si>
  <si>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</si>
  <si>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</si>
  <si>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</si>
  <si>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</si>
  <si>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</si>
  <si>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</si>
  <si>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</si>
  <si>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</si>
  <si>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</si>
  <si>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</si>
  <si>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</si>
  <si>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</si>
  <si>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</si>
  <si>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</si>
  <si>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</si>
  <si>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</si>
  <si>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</si>
  <si>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</si>
  <si>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</si>
  <si>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</si>
  <si>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</si>
  <si>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</si>
  <si>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</si>
  <si>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</si>
  <si>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PNS_APR(04.04_10.04)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</si>
  <si>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</si>
  <si>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</si>
  <si>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</si>
  <si>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</si>
  <si>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</si>
  <si>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</si>
  <si>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WAT_APR(04.04_10.04)</t>
  </si>
  <si>
    <t>WEL</t>
  </si>
  <si>
    <t>WEL_APR(04.04_10.04)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</si>
  <si>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</si>
  <si>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</si>
  <si>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</si>
  <si>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</si>
  <si>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</si>
  <si>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</si>
  <si>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</si>
  <si>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</si>
  <si>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</si>
  <si>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</si>
  <si>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</si>
  <si>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</si>
  <si>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</si>
  <si>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</si>
  <si>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</si>
  <si>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</si>
  <si>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BU</t>
  </si>
  <si>
    <t>FE</t>
  </si>
  <si>
    <t>GC</t>
  </si>
  <si>
    <t>GR</t>
  </si>
  <si>
    <t>HG</t>
  </si>
  <si>
    <t>KB</t>
  </si>
  <si>
    <t>KF</t>
  </si>
  <si>
    <t>KS</t>
  </si>
  <si>
    <t>NR</t>
  </si>
  <si>
    <t>TC</t>
  </si>
  <si>
    <t>YF</t>
  </si>
  <si>
    <t>YT</t>
  </si>
  <si>
    <t>Total no. of visits</t>
  </si>
  <si>
    <t>APR(04.04_10.04)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</si>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</sst>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0.07142857142857142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</v>
      </c>
    </row>
    <row r="19" spans="1:3">
      <c r="A19" s="8">
        <v>130666</v>
      </c>
      <c r="B19" s="5" t="s">
        <v>20</v>
      </c>
      <c r="C19" s="10">
        <v>0.1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0.07142857142857142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0.2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0.08333333333333333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0.08333333333333333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0.2222222222222222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0.1111111111111111</v>
      </c>
    </row>
    <row r="12" spans="1:3">
      <c r="A12" s="8">
        <v>128964</v>
      </c>
      <c r="B12" s="5" t="s">
        <v>15</v>
      </c>
      <c r="C12" s="10">
        <v>0.1111111111111111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0.2222222222222222</v>
      </c>
    </row>
    <row r="18" spans="1:3">
      <c r="A18" s="8">
        <v>805144</v>
      </c>
      <c r="B18" s="5" t="s">
        <v>21</v>
      </c>
      <c r="C18" s="10">
        <v>0.1111111111111111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0.1666666666666667</v>
      </c>
    </row>
    <row r="22" spans="1:3">
      <c r="A22" s="8">
        <v>249407</v>
      </c>
      <c r="B22" s="5" t="s">
        <v>25</v>
      </c>
      <c r="C22" s="10">
        <v>0.08333333333333333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0.08333333333333333</v>
      </c>
    </row>
    <row r="25" spans="1:3">
      <c r="A25" s="8">
        <v>245827</v>
      </c>
      <c r="B25" s="5" t="s">
        <v>28</v>
      </c>
      <c r="C25" s="10">
        <v>0.08333333333333333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0.08333333333333333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0.25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R2" s="2" t="s">
        <v>70</v>
      </c>
    </row>
    <row r="3" spans="1:18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72</v>
      </c>
    </row>
    <row r="5" spans="1:18">
      <c r="A5" s="8">
        <v>877183</v>
      </c>
      <c r="B5" s="5" t="s">
        <v>5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877225</v>
      </c>
      <c r="B6" s="5" t="s">
        <v>6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74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877571</v>
      </c>
      <c r="B7" s="5" t="s">
        <v>7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877811</v>
      </c>
      <c r="B8" s="5" t="s">
        <v>8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877852</v>
      </c>
      <c r="B9" s="5" t="s">
        <v>9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73</v>
      </c>
      <c r="J9" s="1" t="s">
        <v>73</v>
      </c>
      <c r="K9" s="1" t="s">
        <v>73</v>
      </c>
      <c r="L9" s="1" t="s">
        <v>73</v>
      </c>
      <c r="M9" s="1" t="s">
        <v>73</v>
      </c>
      <c r="N9" s="1" t="s">
        <v>73</v>
      </c>
      <c r="O9" s="1" t="s">
        <v>73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913350</v>
      </c>
      <c r="B10" s="5" t="s">
        <v>10</v>
      </c>
      <c r="C10" s="1" t="s">
        <v>75</v>
      </c>
      <c r="D10" s="1" t="s">
        <v>75</v>
      </c>
      <c r="E10" s="1" t="s">
        <v>75</v>
      </c>
      <c r="F10" s="1" t="s">
        <v>75</v>
      </c>
      <c r="G10" s="1" t="s">
        <v>75</v>
      </c>
      <c r="H10" s="1" t="s">
        <v>75</v>
      </c>
      <c r="I10" s="1" t="s">
        <v>75</v>
      </c>
      <c r="J10" s="1" t="s">
        <v>75</v>
      </c>
      <c r="K10" s="1" t="s">
        <v>75</v>
      </c>
      <c r="L10" s="1" t="s">
        <v>75</v>
      </c>
      <c r="M10" s="1" t="s">
        <v>75</v>
      </c>
      <c r="N10" s="1" t="s">
        <v>75</v>
      </c>
      <c r="O10" s="1" t="s">
        <v>75</v>
      </c>
      <c r="P10" s="1" t="s">
        <v>75</v>
      </c>
      <c r="R10" s="10" t="str">
        <f>COUNTIF(C10:P10, "B")/(R3-(COUNTIF(C10:P10, "C")+COUNTIF(C10:P10, "")))</f>
        <v>0</v>
      </c>
    </row>
    <row r="11" spans="1:18">
      <c r="A11" s="8">
        <v>908251</v>
      </c>
      <c r="B11" s="5" t="s">
        <v>11</v>
      </c>
      <c r="C11" s="1" t="s">
        <v>75</v>
      </c>
      <c r="D11" s="1" t="s">
        <v>75</v>
      </c>
      <c r="E11" s="1" t="s">
        <v>75</v>
      </c>
      <c r="F11" s="1" t="s">
        <v>75</v>
      </c>
      <c r="G11" s="1" t="s">
        <v>75</v>
      </c>
      <c r="H11" s="1" t="s">
        <v>75</v>
      </c>
      <c r="I11" s="1" t="s">
        <v>75</v>
      </c>
      <c r="J11" s="1" t="s">
        <v>75</v>
      </c>
      <c r="K11" s="1" t="s">
        <v>75</v>
      </c>
      <c r="L11" s="1" t="s">
        <v>75</v>
      </c>
      <c r="M11" s="1" t="s">
        <v>75</v>
      </c>
      <c r="N11" s="1" t="s">
        <v>75</v>
      </c>
      <c r="O11" s="1" t="s">
        <v>75</v>
      </c>
      <c r="P11" s="1" t="s">
        <v>75</v>
      </c>
      <c r="R11" s="10" t="str">
        <f>COUNTIF(C11:P11, "B")/(R3-(COUNTIF(C11:P11, "C")+COUNTIF(C11:P11, "")))</f>
        <v>0</v>
      </c>
    </row>
    <row r="12" spans="1:18">
      <c r="A12" s="8">
        <v>568071</v>
      </c>
      <c r="B12" s="5" t="s">
        <v>12</v>
      </c>
      <c r="C12" s="1" t="s">
        <v>73</v>
      </c>
      <c r="D12" s="1" t="s">
        <v>73</v>
      </c>
      <c r="E12" s="1" t="s">
        <v>73</v>
      </c>
      <c r="F12" s="1" t="s">
        <v>73</v>
      </c>
      <c r="G12" s="1" t="s">
        <v>73</v>
      </c>
      <c r="H12" s="1" t="s">
        <v>73</v>
      </c>
      <c r="I12" s="1" t="s">
        <v>73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75960</v>
      </c>
      <c r="B13" s="5" t="s">
        <v>13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73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77834</v>
      </c>
      <c r="B14" s="5" t="s">
        <v>14</v>
      </c>
      <c r="C14" s="1" t="s">
        <v>73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P14" s="1" t="s">
        <v>73</v>
      </c>
      <c r="R14" s="10" t="str">
        <f>COUNTIF(C14:P14, "B")/(R3-(COUNTIF(C14:P14, "C")+COUNTIF(C14:P14, "")))</f>
        <v>0</v>
      </c>
    </row>
    <row r="15" spans="1:18">
      <c r="A15" s="8">
        <v>78063</v>
      </c>
      <c r="B15" s="5" t="s">
        <v>15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P15" s="1" t="s">
        <v>73</v>
      </c>
      <c r="R15" s="10" t="str">
        <f>COUNTIF(C15:P15, "B")/(R3-(COUNTIF(C15:P15, "C")+COUNTIF(C15:P15, "")))</f>
        <v>0</v>
      </c>
    </row>
    <row r="16" spans="1:18">
      <c r="A16" s="8">
        <v>615583</v>
      </c>
      <c r="B16" s="5" t="s">
        <v>16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H16" s="1" t="s">
        <v>75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O16" s="1" t="s">
        <v>75</v>
      </c>
      <c r="P16" s="1" t="s">
        <v>75</v>
      </c>
      <c r="R16" s="10" t="str">
        <f>COUNTIF(C16:P16, "B")/(R3-(COUNTIF(C16:P16, "C")+COUNTIF(C16:P16, "")))</f>
        <v>0</v>
      </c>
    </row>
    <row r="17" spans="1:18">
      <c r="A17" s="8">
        <v>379206</v>
      </c>
      <c r="B17" s="5" t="s">
        <v>17</v>
      </c>
      <c r="C17" s="1" t="s">
        <v>73</v>
      </c>
      <c r="D17" s="1" t="s">
        <v>73</v>
      </c>
      <c r="E17" s="1" t="s">
        <v>73</v>
      </c>
      <c r="F17" s="1" t="s">
        <v>75</v>
      </c>
      <c r="G17" s="1" t="s">
        <v>73</v>
      </c>
      <c r="H17" s="1" t="s">
        <v>73</v>
      </c>
      <c r="I17" s="1" t="s">
        <v>73</v>
      </c>
      <c r="J17" s="1" t="s">
        <v>73</v>
      </c>
      <c r="K17" s="1" t="s">
        <v>73</v>
      </c>
      <c r="L17" s="1" t="s">
        <v>73</v>
      </c>
      <c r="M17" s="1" t="s">
        <v>73</v>
      </c>
      <c r="N17" s="1" t="s">
        <v>73</v>
      </c>
      <c r="O17" s="1" t="s">
        <v>73</v>
      </c>
      <c r="P17" s="1" t="s">
        <v>73</v>
      </c>
      <c r="R17" s="10" t="str">
        <f>COUNTIF(C17:P17, "B")/(R3-(COUNTIF(C17:P17, "C")+COUNTIF(C17:P17, "")))</f>
        <v>0</v>
      </c>
    </row>
    <row r="18" spans="1:18">
      <c r="A18" s="8">
        <v>379214</v>
      </c>
      <c r="B18" s="5" t="s">
        <v>18</v>
      </c>
      <c r="C18" s="1" t="s">
        <v>73</v>
      </c>
      <c r="D18" s="1" t="s">
        <v>73</v>
      </c>
      <c r="E18" s="1" t="s">
        <v>73</v>
      </c>
      <c r="F18" s="1" t="s">
        <v>75</v>
      </c>
      <c r="G18" s="1" t="s">
        <v>73</v>
      </c>
      <c r="H18" s="1" t="s">
        <v>73</v>
      </c>
      <c r="I18" s="1" t="s">
        <v>73</v>
      </c>
      <c r="J18" s="1" t="s">
        <v>73</v>
      </c>
      <c r="K18" s="1" t="s">
        <v>73</v>
      </c>
      <c r="L18" s="1" t="s">
        <v>73</v>
      </c>
      <c r="M18" s="1" t="s">
        <v>73</v>
      </c>
      <c r="N18" s="1" t="s">
        <v>73</v>
      </c>
      <c r="O18" s="1" t="s">
        <v>73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692582</v>
      </c>
      <c r="B19" s="5" t="s">
        <v>19</v>
      </c>
      <c r="C19" s="1" t="s">
        <v>75</v>
      </c>
      <c r="D19" s="1" t="s">
        <v>73</v>
      </c>
      <c r="E19" s="1" t="s">
        <v>75</v>
      </c>
      <c r="F19" s="1" t="s">
        <v>75</v>
      </c>
      <c r="G19" s="1" t="s">
        <v>73</v>
      </c>
      <c r="H19" s="1" t="s">
        <v>73</v>
      </c>
      <c r="I19" s="1" t="s">
        <v>73</v>
      </c>
      <c r="J19" s="1" t="s">
        <v>73</v>
      </c>
      <c r="K19" s="1" t="s">
        <v>73</v>
      </c>
      <c r="L19" s="1" t="s">
        <v>73</v>
      </c>
      <c r="M19" s="1" t="s">
        <v>75</v>
      </c>
      <c r="N19" s="1" t="s">
        <v>73</v>
      </c>
      <c r="O19" s="1" t="s">
        <v>73</v>
      </c>
      <c r="P19" s="1" t="s">
        <v>74</v>
      </c>
      <c r="R19" s="10" t="str">
        <f>COUNTIF(C19:P19, "B")/(R3-(COUNTIF(C19:P19, "C")+COUNTIF(C19:P19, "")))</f>
        <v>0</v>
      </c>
    </row>
    <row r="20" spans="1:18">
      <c r="A20" s="8">
        <v>130666</v>
      </c>
      <c r="B20" s="5" t="s">
        <v>20</v>
      </c>
      <c r="C20" s="1" t="s">
        <v>75</v>
      </c>
      <c r="D20" s="1" t="s">
        <v>73</v>
      </c>
      <c r="E20" s="1" t="s">
        <v>75</v>
      </c>
      <c r="F20" s="1" t="s">
        <v>75</v>
      </c>
      <c r="G20" s="1" t="s">
        <v>74</v>
      </c>
      <c r="H20" s="1" t="s">
        <v>73</v>
      </c>
      <c r="I20" s="1" t="s">
        <v>73</v>
      </c>
      <c r="J20" s="1" t="s">
        <v>73</v>
      </c>
      <c r="K20" s="1" t="s">
        <v>73</v>
      </c>
      <c r="L20" s="1" t="s">
        <v>73</v>
      </c>
      <c r="M20" s="1" t="s">
        <v>75</v>
      </c>
      <c r="N20" s="1" t="s">
        <v>73</v>
      </c>
      <c r="O20" s="1" t="s">
        <v>73</v>
      </c>
      <c r="P20" s="1" t="s">
        <v>73</v>
      </c>
      <c r="R20" s="10" t="str">
        <f>COUNTIF(C20:P20, "B")/(R3-(COUNTIF(C20:P20, "C")+COUNTIF(C20:P20, "")))</f>
        <v>0</v>
      </c>
    </row>
    <row r="21" spans="1:18">
      <c r="A21" s="8">
        <v>389726</v>
      </c>
      <c r="B21" s="5" t="s">
        <v>21</v>
      </c>
      <c r="C21" s="1" t="s">
        <v>75</v>
      </c>
      <c r="D21" s="1" t="s">
        <v>75</v>
      </c>
      <c r="E21" s="1" t="s">
        <v>75</v>
      </c>
      <c r="F21" s="1" t="s">
        <v>73</v>
      </c>
      <c r="G21" s="1" t="s">
        <v>73</v>
      </c>
      <c r="H21" s="1" t="s">
        <v>75</v>
      </c>
      <c r="I21" s="1" t="s">
        <v>75</v>
      </c>
      <c r="J21" s="1" t="s">
        <v>75</v>
      </c>
      <c r="K21" s="1" t="s">
        <v>73</v>
      </c>
      <c r="L21" s="1" t="s">
        <v>73</v>
      </c>
      <c r="M21" s="1" t="s">
        <v>75</v>
      </c>
      <c r="N21" s="1" t="s">
        <v>73</v>
      </c>
      <c r="O21" s="1" t="s">
        <v>75</v>
      </c>
      <c r="P21" s="1" t="s">
        <v>73</v>
      </c>
      <c r="R21" s="10" t="str">
        <f>COUNTIF(C21:P21, "B")/(R3-(COUNTIF(C21:P21, "C")+COUNTIF(C21:P21, "")))</f>
        <v>0</v>
      </c>
    </row>
    <row r="22" spans="1:1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R22" s="11"/>
    </row>
    <row r="23" spans="1:18">
      <c r="A23" s="8">
        <v>860049</v>
      </c>
      <c r="B23" s="5" t="s">
        <v>23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860056</v>
      </c>
      <c r="B24" s="5" t="s">
        <v>24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74</v>
      </c>
      <c r="R24" s="10" t="str">
        <f>COUNTIF(C24:P24, "B")/(R3-(COUNTIF(C24:P24, "C")+COUNTIF(C24:P24, "")))</f>
        <v>0</v>
      </c>
    </row>
    <row r="25" spans="1:18">
      <c r="A25" s="8">
        <v>860064</v>
      </c>
      <c r="B25" s="5" t="s">
        <v>25</v>
      </c>
      <c r="C25" s="1" t="s">
        <v>73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860072</v>
      </c>
      <c r="B26" s="5" t="s">
        <v>26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783563</v>
      </c>
      <c r="B27" s="5" t="s">
        <v>27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783696</v>
      </c>
      <c r="B28" s="5" t="s">
        <v>28</v>
      </c>
      <c r="C28" s="1" t="s">
        <v>73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R28" s="10" t="str">
        <f>COUNTIF(C28:P28, "B")/(R3-(COUNTIF(C28:P28, "C")+COUNTIF(C28:P28, "")))</f>
        <v>0</v>
      </c>
    </row>
    <row r="29" spans="1:18">
      <c r="A29" s="8">
        <v>784249</v>
      </c>
      <c r="B29" s="5" t="s">
        <v>29</v>
      </c>
      <c r="C29" s="1" t="s">
        <v>73</v>
      </c>
      <c r="D29" s="1" t="s">
        <v>73</v>
      </c>
      <c r="E29" s="1" t="s">
        <v>73</v>
      </c>
      <c r="F29" s="1" t="s">
        <v>73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73</v>
      </c>
      <c r="N29" s="1" t="s">
        <v>73</v>
      </c>
      <c r="O29" s="1" t="s">
        <v>73</v>
      </c>
      <c r="P29" s="1" t="s">
        <v>73</v>
      </c>
      <c r="R29" s="10" t="str">
        <f>COUNTIF(C29:P29, "B")/(R3-(COUNTIF(C29:P29, "C")+COUNTIF(C29:P29, "")))</f>
        <v>0</v>
      </c>
    </row>
    <row r="30" spans="1:18">
      <c r="A30" s="8">
        <v>784306</v>
      </c>
      <c r="B30" s="5" t="s">
        <v>30</v>
      </c>
      <c r="C30" s="1" t="s">
        <v>73</v>
      </c>
      <c r="D30" s="1" t="s">
        <v>73</v>
      </c>
      <c r="E30" s="1" t="s">
        <v>73</v>
      </c>
      <c r="F30" s="1" t="s">
        <v>73</v>
      </c>
      <c r="G30" s="1" t="s">
        <v>73</v>
      </c>
      <c r="H30" s="1" t="s">
        <v>73</v>
      </c>
      <c r="I30" s="1" t="s">
        <v>73</v>
      </c>
      <c r="J30" s="1" t="s">
        <v>73</v>
      </c>
      <c r="K30" s="1" t="s">
        <v>73</v>
      </c>
      <c r="L30" s="1" t="s">
        <v>73</v>
      </c>
      <c r="M30" s="1" t="s">
        <v>73</v>
      </c>
      <c r="N30" s="1" t="s">
        <v>73</v>
      </c>
      <c r="O30" s="1" t="s">
        <v>73</v>
      </c>
      <c r="P30" s="1" t="s">
        <v>73</v>
      </c>
      <c r="R30" s="10" t="str">
        <f>COUNTIF(C30:P30, "B")/(R3-(COUNTIF(C30:P30, "C")+COUNTIF(C30:P30, "")))</f>
        <v>0</v>
      </c>
    </row>
    <row r="31" spans="1:18">
      <c r="R31" s="11"/>
    </row>
    <row r="32" spans="1:18">
      <c r="B32" s="9" t="s">
        <v>76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/>
      <c r="R32" s="11"/>
    </row>
    <row r="33" spans="1:18">
      <c r="B33" s="9" t="s">
        <v>77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/>
      <c r="R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9">
      <c r="A1" t="s">
        <v>55</v>
      </c>
    </row>
    <row r="2" spans="1:9">
      <c r="A2" s="2" t="s">
        <v>31</v>
      </c>
      <c r="B2" s="2" t="s">
        <v>31</v>
      </c>
      <c r="C2" s="3">
        <v>103</v>
      </c>
      <c r="D2" s="3">
        <v>131</v>
      </c>
      <c r="E2" s="3">
        <v>41</v>
      </c>
      <c r="F2" s="3">
        <v>466</v>
      </c>
      <c r="G2" s="3">
        <v>476</v>
      </c>
      <c r="I2" s="2" t="s">
        <v>70</v>
      </c>
    </row>
    <row r="3" spans="1:9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72</v>
      </c>
    </row>
    <row r="5" spans="1:9">
      <c r="A5" s="8">
        <v>801698</v>
      </c>
      <c r="B5" s="5" t="s">
        <v>33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I5" s="10" t="str">
        <f>COUNTIF(C5:G5, "B")/(I3-(COUNTIF(C5:G5, "C")+COUNTIF(C5:G5, "")))</f>
        <v>0</v>
      </c>
    </row>
    <row r="6" spans="1:9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I6" s="10" t="str">
        <f>COUNTIF(C6:G6, "B")/(I3-(COUNTIF(C6:G6, "C")+COUNTIF(C6:G6, "")))</f>
        <v>0</v>
      </c>
    </row>
    <row r="7" spans="1:9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I7" s="10" t="str">
        <f>COUNTIF(C7:G7, "B")/(I3-(COUNTIF(C7:G7, "C")+COUNTIF(C7:G7, "")))</f>
        <v>0</v>
      </c>
    </row>
    <row r="8" spans="1:9">
      <c r="A8" s="8">
        <v>801700</v>
      </c>
      <c r="B8" s="5" t="s">
        <v>36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I8" s="10" t="str">
        <f>COUNTIF(C8:G8, "B")/(I3-(COUNTIF(C8:G8, "C")+COUNTIF(C8:G8, "")))</f>
        <v>0</v>
      </c>
    </row>
    <row r="9" spans="1:9">
      <c r="A9" s="8">
        <v>801702</v>
      </c>
      <c r="B9" s="5" t="s">
        <v>37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I9" s="10" t="str">
        <f>COUNTIF(C9:G9, "B")/(I3-(COUNTIF(C9:G9, "C")+COUNTIF(C9:G9, "")))</f>
        <v>0</v>
      </c>
    </row>
    <row r="10" spans="1:9">
      <c r="A10" s="8">
        <v>128954</v>
      </c>
      <c r="B10" s="5" t="s">
        <v>12</v>
      </c>
      <c r="C10" s="1" t="s">
        <v>75</v>
      </c>
      <c r="D10" s="1" t="s">
        <v>75</v>
      </c>
      <c r="E10" s="1" t="s">
        <v>75</v>
      </c>
      <c r="F10" s="1" t="s">
        <v>73</v>
      </c>
      <c r="G10" s="1" t="s">
        <v>73</v>
      </c>
      <c r="I10" s="10" t="str">
        <f>COUNTIF(C10:G10, "B")/(I3-(COUNTIF(C10:G10, "C")+COUNTIF(C10:G10, "")))</f>
        <v>0</v>
      </c>
    </row>
    <row r="11" spans="1:9">
      <c r="A11" s="8">
        <v>128956</v>
      </c>
      <c r="B11" s="5" t="s">
        <v>13</v>
      </c>
      <c r="C11" s="1" t="s">
        <v>75</v>
      </c>
      <c r="D11" s="1" t="s">
        <v>75</v>
      </c>
      <c r="E11" s="1" t="s">
        <v>75</v>
      </c>
      <c r="F11" s="1" t="s">
        <v>73</v>
      </c>
      <c r="G11" s="1" t="s">
        <v>73</v>
      </c>
      <c r="I11" s="10" t="str">
        <f>COUNTIF(C11:G11, "B")/(I3-(COUNTIF(C11:G11, "C")+COUNTIF(C11:G11, "")))</f>
        <v>0</v>
      </c>
    </row>
    <row r="12" spans="1:9">
      <c r="A12" s="8">
        <v>128959</v>
      </c>
      <c r="B12" s="5" t="s">
        <v>14</v>
      </c>
      <c r="C12" s="1" t="s">
        <v>75</v>
      </c>
      <c r="D12" s="1" t="s">
        <v>75</v>
      </c>
      <c r="E12" s="1" t="s">
        <v>75</v>
      </c>
      <c r="F12" s="1" t="s">
        <v>73</v>
      </c>
      <c r="G12" s="1" t="s">
        <v>73</v>
      </c>
      <c r="I12" s="10" t="str">
        <f>COUNTIF(C12:G12, "B")/(I3-(COUNTIF(C12:G12, "C")+COUNTIF(C12:G12, "")))</f>
        <v>0</v>
      </c>
    </row>
    <row r="13" spans="1:9">
      <c r="A13" s="8">
        <v>128964</v>
      </c>
      <c r="B13" s="5" t="s">
        <v>15</v>
      </c>
      <c r="C13" s="1" t="s">
        <v>75</v>
      </c>
      <c r="D13" s="1" t="s">
        <v>75</v>
      </c>
      <c r="E13" s="1" t="s">
        <v>75</v>
      </c>
      <c r="F13" s="1" t="s">
        <v>73</v>
      </c>
      <c r="G13" s="1" t="s">
        <v>73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>
        <v>249404</v>
      </c>
      <c r="B15" s="5" t="s">
        <v>23</v>
      </c>
      <c r="C15" s="1" t="s">
        <v>73</v>
      </c>
      <c r="D15" s="1" t="s">
        <v>74</v>
      </c>
      <c r="E15" s="1" t="s">
        <v>73</v>
      </c>
      <c r="F15" s="1" t="s">
        <v>73</v>
      </c>
      <c r="G15" s="1" t="s">
        <v>73</v>
      </c>
      <c r="I15" s="10" t="str">
        <f>COUNTIF(C15:G15, "B")/(I3-(COUNTIF(C15:G15, "C")+COUNTIF(C15:G15, "")))</f>
        <v>0</v>
      </c>
    </row>
    <row r="16" spans="1:9">
      <c r="A16" s="8">
        <v>249406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I16" s="10" t="str">
        <f>COUNTIF(C16:G16, "B")/(I3-(COUNTIF(C16:G16, "C")+COUNTIF(C16:G16, "")))</f>
        <v>0</v>
      </c>
    </row>
    <row r="17" spans="1:9">
      <c r="A17" s="8">
        <v>249407</v>
      </c>
      <c r="B17" s="5" t="s">
        <v>25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I17" s="10" t="str">
        <f>COUNTIF(C17:G17, "B")/(I3-(COUNTIF(C17:G17, "C")+COUNTIF(C17:G17, "")))</f>
        <v>0</v>
      </c>
    </row>
    <row r="18" spans="1:9">
      <c r="A18" s="8">
        <v>249409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I18" s="10" t="str">
        <f>COUNTIF(C18:G18, "B")/(I3-(COUNTIF(C18:G18, "C")+COUNTIF(C18:G18, "")))</f>
        <v>0</v>
      </c>
    </row>
    <row r="19" spans="1:9">
      <c r="A19" s="8">
        <v>245757</v>
      </c>
      <c r="B19" s="5" t="s">
        <v>27</v>
      </c>
      <c r="C19" s="1" t="s">
        <v>75</v>
      </c>
      <c r="D19" s="1" t="s">
        <v>75</v>
      </c>
      <c r="E19" s="1" t="s">
        <v>75</v>
      </c>
      <c r="F19" s="1" t="s">
        <v>73</v>
      </c>
      <c r="G19" s="1" t="s">
        <v>73</v>
      </c>
      <c r="I19" s="10" t="str">
        <f>COUNTIF(C19:G19, "B")/(I3-(COUNTIF(C19:G19, "C")+COUNTIF(C19:G19, "")))</f>
        <v>0</v>
      </c>
    </row>
    <row r="20" spans="1:9">
      <c r="A20" s="8">
        <v>245827</v>
      </c>
      <c r="B20" s="5" t="s">
        <v>28</v>
      </c>
      <c r="C20" s="1" t="s">
        <v>75</v>
      </c>
      <c r="D20" s="1" t="s">
        <v>75</v>
      </c>
      <c r="E20" s="1" t="s">
        <v>75</v>
      </c>
      <c r="F20" s="1" t="s">
        <v>73</v>
      </c>
      <c r="G20" s="1" t="s">
        <v>73</v>
      </c>
      <c r="I20" s="10" t="str">
        <f>COUNTIF(C20:G20, "B")/(I3-(COUNTIF(C20:G20, "C")+COUNTIF(C20:G20, "")))</f>
        <v>0</v>
      </c>
    </row>
    <row r="21" spans="1:9">
      <c r="A21" s="8">
        <v>245817</v>
      </c>
      <c r="B21" s="5" t="s">
        <v>29</v>
      </c>
      <c r="C21" s="1" t="s">
        <v>75</v>
      </c>
      <c r="D21" s="1" t="s">
        <v>75</v>
      </c>
      <c r="E21" s="1" t="s">
        <v>75</v>
      </c>
      <c r="F21" s="1" t="s">
        <v>73</v>
      </c>
      <c r="G21" s="1" t="s">
        <v>73</v>
      </c>
      <c r="I21" s="10" t="str">
        <f>COUNTIF(C21:G21, "B")/(I3-(COUNTIF(C21:G21, "C")+COUNTIF(C21:G21, "")))</f>
        <v>0</v>
      </c>
    </row>
    <row r="22" spans="1:9">
      <c r="A22" s="8">
        <v>245765</v>
      </c>
      <c r="B22" s="5" t="s">
        <v>30</v>
      </c>
      <c r="C22" s="1" t="s">
        <v>75</v>
      </c>
      <c r="D22" s="1" t="s">
        <v>75</v>
      </c>
      <c r="E22" s="1" t="s">
        <v>75</v>
      </c>
      <c r="F22" s="1" t="s">
        <v>73</v>
      </c>
      <c r="G22" s="1" t="s">
        <v>73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6">
      <c r="A1" t="s">
        <v>55</v>
      </c>
    </row>
    <row r="2" spans="1:16">
      <c r="A2" s="2" t="s">
        <v>38</v>
      </c>
      <c r="B2" s="2" t="s">
        <v>38</v>
      </c>
      <c r="C2" s="3">
        <v>3227</v>
      </c>
      <c r="D2" s="3">
        <v>3338</v>
      </c>
      <c r="E2" s="3">
        <v>3401</v>
      </c>
      <c r="F2" s="3">
        <v>3407</v>
      </c>
      <c r="G2" s="3">
        <v>3419</v>
      </c>
      <c r="H2" s="3">
        <v>3428</v>
      </c>
      <c r="I2" s="3">
        <v>3455</v>
      </c>
      <c r="J2" s="3">
        <v>3466</v>
      </c>
      <c r="K2" s="3">
        <v>3528</v>
      </c>
      <c r="L2" s="3">
        <v>3654</v>
      </c>
      <c r="M2" s="3">
        <v>3678</v>
      </c>
      <c r="N2" s="3">
        <v>3698</v>
      </c>
      <c r="P2" s="2" t="s">
        <v>70</v>
      </c>
    </row>
    <row r="3" spans="1:16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P3" s="2" t="str">
        <f>SUM(C3:N3)</f>
        <v>0</v>
      </c>
    </row>
    <row r="4" spans="1:1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0" t="s">
        <v>72</v>
      </c>
    </row>
    <row r="5" spans="1:16">
      <c r="A5" s="8">
        <v>801698</v>
      </c>
      <c r="B5" s="5" t="s">
        <v>33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74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P5" s="10" t="str">
        <f>COUNTIF(C5:N5, "B")/(P3-(COUNTIF(C5:N5, "C")+COUNTIF(C5:N5, "")))</f>
        <v>0</v>
      </c>
    </row>
    <row r="6" spans="1:16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P6" s="10" t="str">
        <f>COUNTIF(C6:N6, "B")/(P3-(COUNTIF(C6:N6, "C")+COUNTIF(C6:N6, "")))</f>
        <v>0</v>
      </c>
    </row>
    <row r="7" spans="1:16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P7" s="10" t="str">
        <f>COUNTIF(C7:N7, "B")/(P3-(COUNTIF(C7:N7, "C")+COUNTIF(C7:N7, "")))</f>
        <v>0</v>
      </c>
    </row>
    <row r="8" spans="1:16">
      <c r="A8" s="8">
        <v>801700</v>
      </c>
      <c r="B8" s="5" t="s">
        <v>36</v>
      </c>
      <c r="C8" s="1" t="s">
        <v>73</v>
      </c>
      <c r="D8" s="1" t="s">
        <v>74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P8" s="10" t="str">
        <f>COUNTIF(C8:N8, "B")/(P3-(COUNTIF(C8:N8, "C")+COUNTIF(C8:N8, "")))</f>
        <v>0</v>
      </c>
    </row>
    <row r="9" spans="1:16">
      <c r="A9" s="8">
        <v>801702</v>
      </c>
      <c r="B9" s="5" t="s">
        <v>37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75</v>
      </c>
      <c r="H9" s="1" t="s">
        <v>73</v>
      </c>
      <c r="I9" s="1" t="s">
        <v>73</v>
      </c>
      <c r="J9" s="1" t="s">
        <v>75</v>
      </c>
      <c r="K9" s="1" t="s">
        <v>73</v>
      </c>
      <c r="L9" s="1" t="s">
        <v>73</v>
      </c>
      <c r="M9" s="1" t="s">
        <v>73</v>
      </c>
      <c r="N9" s="1" t="s">
        <v>73</v>
      </c>
      <c r="P9" s="10" t="str">
        <f>COUNTIF(C9:N9, "B")/(P3-(COUNTIF(C9:N9, "C")+COUNTIF(C9:N9, "")))</f>
        <v>0</v>
      </c>
    </row>
    <row r="10" spans="1:16">
      <c r="A10" s="8">
        <v>128954</v>
      </c>
      <c r="B10" s="5" t="s">
        <v>12</v>
      </c>
      <c r="C10" s="1" t="s">
        <v>74</v>
      </c>
      <c r="D10" s="1" t="s">
        <v>73</v>
      </c>
      <c r="E10" s="1" t="s">
        <v>73</v>
      </c>
      <c r="F10" s="1" t="s">
        <v>73</v>
      </c>
      <c r="G10" s="1" t="s">
        <v>75</v>
      </c>
      <c r="H10" s="1" t="s">
        <v>73</v>
      </c>
      <c r="I10" s="1" t="s">
        <v>73</v>
      </c>
      <c r="J10" s="1" t="s">
        <v>75</v>
      </c>
      <c r="K10" s="1" t="s">
        <v>74</v>
      </c>
      <c r="L10" s="1" t="s">
        <v>73</v>
      </c>
      <c r="M10" s="1" t="s">
        <v>73</v>
      </c>
      <c r="N10" s="1" t="s">
        <v>75</v>
      </c>
      <c r="P10" s="10" t="str">
        <f>COUNTIF(C10:N10, "B")/(P3-(COUNTIF(C10:N10, "C")+COUNTIF(C10:N10, "")))</f>
        <v>0</v>
      </c>
    </row>
    <row r="11" spans="1:16">
      <c r="A11" s="8">
        <v>128956</v>
      </c>
      <c r="B11" s="5" t="s">
        <v>13</v>
      </c>
      <c r="C11" s="1" t="s">
        <v>73</v>
      </c>
      <c r="D11" s="1" t="s">
        <v>73</v>
      </c>
      <c r="E11" s="1" t="s">
        <v>73</v>
      </c>
      <c r="F11" s="1" t="s">
        <v>73</v>
      </c>
      <c r="G11" s="1" t="s">
        <v>75</v>
      </c>
      <c r="H11" s="1" t="s">
        <v>73</v>
      </c>
      <c r="I11" s="1" t="s">
        <v>73</v>
      </c>
      <c r="J11" s="1" t="s">
        <v>75</v>
      </c>
      <c r="K11" s="1" t="s">
        <v>73</v>
      </c>
      <c r="L11" s="1" t="s">
        <v>73</v>
      </c>
      <c r="M11" s="1" t="s">
        <v>73</v>
      </c>
      <c r="N11" s="1" t="s">
        <v>75</v>
      </c>
      <c r="P11" s="10" t="str">
        <f>COUNTIF(C11:N11, "B")/(P3-(COUNTIF(C11:N11, "C")+COUNTIF(C11:N11, "")))</f>
        <v>0</v>
      </c>
    </row>
    <row r="12" spans="1:16">
      <c r="A12" s="8">
        <v>128959</v>
      </c>
      <c r="B12" s="5" t="s">
        <v>14</v>
      </c>
      <c r="C12" s="1" t="s">
        <v>74</v>
      </c>
      <c r="D12" s="1" t="s">
        <v>73</v>
      </c>
      <c r="E12" s="1" t="s">
        <v>73</v>
      </c>
      <c r="F12" s="1" t="s">
        <v>73</v>
      </c>
      <c r="G12" s="1" t="s">
        <v>75</v>
      </c>
      <c r="H12" s="1" t="s">
        <v>73</v>
      </c>
      <c r="I12" s="1" t="s">
        <v>73</v>
      </c>
      <c r="J12" s="1" t="s">
        <v>75</v>
      </c>
      <c r="K12" s="1" t="s">
        <v>73</v>
      </c>
      <c r="L12" s="1" t="s">
        <v>73</v>
      </c>
      <c r="M12" s="1" t="s">
        <v>73</v>
      </c>
      <c r="N12" s="1" t="s">
        <v>75</v>
      </c>
      <c r="P12" s="10" t="str">
        <f>COUNTIF(C12:N12, "B")/(P3-(COUNTIF(C12:N12, "C")+COUNTIF(C12:N12, "")))</f>
        <v>0</v>
      </c>
    </row>
    <row r="13" spans="1:16">
      <c r="A13" s="8">
        <v>128964</v>
      </c>
      <c r="B13" s="5" t="s">
        <v>15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75</v>
      </c>
      <c r="H13" s="1" t="s">
        <v>73</v>
      </c>
      <c r="I13" s="1" t="s">
        <v>74</v>
      </c>
      <c r="J13" s="1" t="s">
        <v>75</v>
      </c>
      <c r="K13" s="1" t="s">
        <v>73</v>
      </c>
      <c r="L13" s="1" t="s">
        <v>73</v>
      </c>
      <c r="M13" s="1" t="s">
        <v>73</v>
      </c>
      <c r="N13" s="1" t="s">
        <v>75</v>
      </c>
      <c r="P13" s="10" t="str">
        <f>COUNTIF(C13:N13, "B")/(P3-(COUNTIF(C13:N13, "C")+COUNTIF(C13:N13, "")))</f>
        <v>0</v>
      </c>
    </row>
    <row r="14" spans="1:16">
      <c r="A14" s="8">
        <v>465446</v>
      </c>
      <c r="B14" s="5" t="s">
        <v>16</v>
      </c>
      <c r="C14" s="1" t="s">
        <v>75</v>
      </c>
      <c r="D14" s="1" t="s">
        <v>75</v>
      </c>
      <c r="E14" s="1" t="s">
        <v>75</v>
      </c>
      <c r="F14" s="1" t="s">
        <v>75</v>
      </c>
      <c r="G14" s="1" t="s">
        <v>75</v>
      </c>
      <c r="H14" s="1" t="s">
        <v>75</v>
      </c>
      <c r="I14" s="1" t="s">
        <v>75</v>
      </c>
      <c r="J14" s="1" t="s">
        <v>75</v>
      </c>
      <c r="K14" s="1" t="s">
        <v>75</v>
      </c>
      <c r="L14" s="1" t="s">
        <v>75</v>
      </c>
      <c r="M14" s="1" t="s">
        <v>75</v>
      </c>
      <c r="N14" s="1" t="s">
        <v>75</v>
      </c>
      <c r="P14" s="10" t="str">
        <f>COUNTIF(C14:N14, "B")/(P3-(COUNTIF(C14:N14, "C")+COUNTIF(C14:N14, "")))</f>
        <v>0</v>
      </c>
    </row>
    <row r="15" spans="1:16">
      <c r="A15" s="8">
        <v>818529</v>
      </c>
      <c r="B15" s="5" t="s">
        <v>17</v>
      </c>
      <c r="C15" s="1" t="s">
        <v>75</v>
      </c>
      <c r="D15" s="1" t="s">
        <v>75</v>
      </c>
      <c r="E15" s="1" t="s">
        <v>75</v>
      </c>
      <c r="F15" s="1" t="s">
        <v>75</v>
      </c>
      <c r="G15" s="1" t="s">
        <v>75</v>
      </c>
      <c r="H15" s="1" t="s">
        <v>73</v>
      </c>
      <c r="I15" s="1" t="s">
        <v>75</v>
      </c>
      <c r="J15" s="1" t="s">
        <v>75</v>
      </c>
      <c r="K15" s="1" t="s">
        <v>75</v>
      </c>
      <c r="L15" s="1" t="s">
        <v>75</v>
      </c>
      <c r="M15" s="1" t="s">
        <v>75</v>
      </c>
      <c r="N15" s="1" t="s">
        <v>75</v>
      </c>
      <c r="P15" s="10" t="str">
        <f>COUNTIF(C15:N15, "B")/(P3-(COUNTIF(C15:N15, "C")+COUNTIF(C15:N15, "")))</f>
        <v>0</v>
      </c>
    </row>
    <row r="16" spans="1:16">
      <c r="A16" s="8">
        <v>818530</v>
      </c>
      <c r="B16" s="5" t="s">
        <v>18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H16" s="1" t="s">
        <v>73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P16" s="10" t="str">
        <f>COUNTIF(C16:N16, "B")/(P3-(COUNTIF(C16:N16, "C")+COUNTIF(C16:N16, "")))</f>
        <v>0</v>
      </c>
    </row>
    <row r="17" spans="1:16">
      <c r="A17" s="8">
        <v>805978</v>
      </c>
      <c r="B17" s="5" t="s">
        <v>19</v>
      </c>
      <c r="C17" s="1" t="s">
        <v>75</v>
      </c>
      <c r="D17" s="1" t="s">
        <v>75</v>
      </c>
      <c r="E17" s="1" t="s">
        <v>75</v>
      </c>
      <c r="F17" s="1" t="s">
        <v>75</v>
      </c>
      <c r="G17" s="1" t="s">
        <v>75</v>
      </c>
      <c r="H17" s="1" t="s">
        <v>74</v>
      </c>
      <c r="I17" s="1" t="s">
        <v>75</v>
      </c>
      <c r="J17" s="1" t="s">
        <v>75</v>
      </c>
      <c r="K17" s="1" t="s">
        <v>75</v>
      </c>
      <c r="L17" s="1" t="s">
        <v>75</v>
      </c>
      <c r="M17" s="1" t="s">
        <v>75</v>
      </c>
      <c r="N17" s="1" t="s">
        <v>75</v>
      </c>
      <c r="P17" s="10" t="str">
        <f>COUNTIF(C17:N17, "B")/(P3-(COUNTIF(C17:N17, "C")+COUNTIF(C17:N17, "")))</f>
        <v>0</v>
      </c>
    </row>
    <row r="18" spans="1:16">
      <c r="A18" s="8">
        <v>188883</v>
      </c>
      <c r="B18" s="5" t="s">
        <v>20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75</v>
      </c>
      <c r="H18" s="1" t="s">
        <v>74</v>
      </c>
      <c r="I18" s="1" t="s">
        <v>73</v>
      </c>
      <c r="J18" s="1" t="s">
        <v>75</v>
      </c>
      <c r="K18" s="1" t="s">
        <v>73</v>
      </c>
      <c r="L18" s="1" t="s">
        <v>73</v>
      </c>
      <c r="M18" s="1" t="s">
        <v>74</v>
      </c>
      <c r="N18" s="1" t="s">
        <v>75</v>
      </c>
      <c r="P18" s="10" t="str">
        <f>COUNTIF(C18:N18, "B")/(P3-(COUNTIF(C18:N18, "C")+COUNTIF(C18:N18, "")))</f>
        <v>0</v>
      </c>
    </row>
    <row r="19" spans="1:16">
      <c r="A19" s="8">
        <v>805144</v>
      </c>
      <c r="B19" s="5" t="s">
        <v>21</v>
      </c>
      <c r="C19" s="1" t="s">
        <v>73</v>
      </c>
      <c r="D19" s="1" t="s">
        <v>73</v>
      </c>
      <c r="E19" s="1" t="s">
        <v>73</v>
      </c>
      <c r="F19" s="1" t="s">
        <v>74</v>
      </c>
      <c r="G19" s="1" t="s">
        <v>75</v>
      </c>
      <c r="H19" s="1" t="s">
        <v>73</v>
      </c>
      <c r="I19" s="1" t="s">
        <v>73</v>
      </c>
      <c r="J19" s="1" t="s">
        <v>75</v>
      </c>
      <c r="K19" s="1" t="s">
        <v>73</v>
      </c>
      <c r="L19" s="1" t="s">
        <v>73</v>
      </c>
      <c r="M19" s="1" t="s">
        <v>73</v>
      </c>
      <c r="N19" s="1" t="s">
        <v>75</v>
      </c>
      <c r="P19" s="10" t="str">
        <f>COUNTIF(C19:N19, "B")/(P3-(COUNTIF(C19:N19, "C")+COUNTIF(C19:N19, "")))</f>
        <v>0</v>
      </c>
    </row>
    <row r="20" spans="1:16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P20" s="11"/>
    </row>
    <row r="21" spans="1:16">
      <c r="A21" s="8">
        <v>249404</v>
      </c>
      <c r="B21" s="5" t="s">
        <v>23</v>
      </c>
      <c r="C21" s="1" t="s">
        <v>73</v>
      </c>
      <c r="D21" s="1" t="s">
        <v>73</v>
      </c>
      <c r="E21" s="1" t="s">
        <v>73</v>
      </c>
      <c r="F21" s="1" t="s">
        <v>73</v>
      </c>
      <c r="G21" s="1" t="s">
        <v>73</v>
      </c>
      <c r="H21" s="1" t="s">
        <v>73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P21" s="10" t="str">
        <f>COUNTIF(C21:N21, "B")/(P3-(COUNTIF(C21:N21, "C")+COUNTIF(C21:N21, "")))</f>
        <v>0</v>
      </c>
    </row>
    <row r="22" spans="1:16">
      <c r="A22" s="8">
        <v>249406</v>
      </c>
      <c r="B22" s="5" t="s">
        <v>24</v>
      </c>
      <c r="C22" s="1" t="s">
        <v>74</v>
      </c>
      <c r="D22" s="1" t="s">
        <v>73</v>
      </c>
      <c r="E22" s="1" t="s">
        <v>73</v>
      </c>
      <c r="F22" s="1" t="s">
        <v>73</v>
      </c>
      <c r="G22" s="1" t="s">
        <v>73</v>
      </c>
      <c r="H22" s="1" t="s">
        <v>73</v>
      </c>
      <c r="I22" s="1" t="s">
        <v>73</v>
      </c>
      <c r="J22" s="1" t="s">
        <v>73</v>
      </c>
      <c r="K22" s="1" t="s">
        <v>73</v>
      </c>
      <c r="L22" s="1" t="s">
        <v>73</v>
      </c>
      <c r="M22" s="1" t="s">
        <v>74</v>
      </c>
      <c r="N22" s="1" t="s">
        <v>73</v>
      </c>
      <c r="P22" s="10" t="str">
        <f>COUNTIF(C22:N22, "B")/(P3-(COUNTIF(C22:N22, "C")+COUNTIF(C22:N22, "")))</f>
        <v>0</v>
      </c>
    </row>
    <row r="23" spans="1:16">
      <c r="A23" s="8">
        <v>249407</v>
      </c>
      <c r="B23" s="5" t="s">
        <v>25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74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P23" s="10" t="str">
        <f>COUNTIF(C23:N23, "B")/(P3-(COUNTIF(C23:N23, "C")+COUNTIF(C23:N23, "")))</f>
        <v>0</v>
      </c>
    </row>
    <row r="24" spans="1:16">
      <c r="A24" s="8">
        <v>249409</v>
      </c>
      <c r="B24" s="5" t="s">
        <v>26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P24" s="10" t="str">
        <f>COUNTIF(C24:N24, "B")/(P3-(COUNTIF(C24:N24, "C")+COUNTIF(C24:N24, "")))</f>
        <v>0</v>
      </c>
    </row>
    <row r="25" spans="1:16">
      <c r="A25" s="8">
        <v>245757</v>
      </c>
      <c r="B25" s="5" t="s">
        <v>27</v>
      </c>
      <c r="C25" s="1" t="s">
        <v>73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74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P25" s="10" t="str">
        <f>COUNTIF(C25:N25, "B")/(P3-(COUNTIF(C25:N25, "C")+COUNTIF(C25:N25, "")))</f>
        <v>0</v>
      </c>
    </row>
    <row r="26" spans="1:16">
      <c r="A26" s="8">
        <v>245827</v>
      </c>
      <c r="B26" s="5" t="s">
        <v>28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74</v>
      </c>
      <c r="N26" s="1" t="s">
        <v>73</v>
      </c>
      <c r="P26" s="10" t="str">
        <f>COUNTIF(C26:N26, "B")/(P3-(COUNTIF(C26:N26, "C")+COUNTIF(C26:N26, "")))</f>
        <v>0</v>
      </c>
    </row>
    <row r="27" spans="1:16">
      <c r="A27" s="8">
        <v>245817</v>
      </c>
      <c r="B27" s="5" t="s">
        <v>29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P27" s="10" t="str">
        <f>COUNTIF(C27:N27, "B")/(P3-(COUNTIF(C27:N27, "C")+COUNTIF(C27:N27, "")))</f>
        <v>0</v>
      </c>
    </row>
    <row r="28" spans="1:16">
      <c r="A28" s="8">
        <v>245765</v>
      </c>
      <c r="B28" s="5" t="s">
        <v>30</v>
      </c>
      <c r="C28" s="1" t="s">
        <v>73</v>
      </c>
      <c r="D28" s="1" t="s">
        <v>73</v>
      </c>
      <c r="E28" s="1" t="s">
        <v>74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P28" s="10" t="str">
        <f>COUNTIF(C28:N28, "B")/(P3-(COUNTIF(C28:N28, "C")+COUNTIF(C28:N28, "")))</f>
        <v>0</v>
      </c>
    </row>
    <row r="29" spans="1:16">
      <c r="P29" s="11"/>
    </row>
    <row r="30" spans="1:16">
      <c r="B30" s="9" t="s">
        <v>76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/>
      <c r="P30" s="11"/>
    </row>
    <row r="31" spans="1:16">
      <c r="B31" s="9" t="s">
        <v>77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/>
      <c r="P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210336</v>
      </c>
      <c r="D2" s="3">
        <v>212902</v>
      </c>
      <c r="E2" s="3">
        <v>213801</v>
      </c>
      <c r="F2" s="3">
        <v>214734</v>
      </c>
      <c r="G2" s="3">
        <v>214825</v>
      </c>
      <c r="H2" s="3">
        <v>214940</v>
      </c>
      <c r="J2" s="2" t="s">
        <v>70</v>
      </c>
    </row>
    <row r="3" spans="1:10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72</v>
      </c>
    </row>
    <row r="5" spans="1:10">
      <c r="A5" s="8" t="s">
        <v>42</v>
      </c>
      <c r="B5" s="5" t="s">
        <v>5</v>
      </c>
      <c r="C5" s="1" t="s">
        <v>74</v>
      </c>
      <c r="D5" s="1" t="s">
        <v>73</v>
      </c>
      <c r="E5" s="1" t="s">
        <v>75</v>
      </c>
      <c r="F5" s="1" t="s">
        <v>73</v>
      </c>
      <c r="G5" s="1" t="s">
        <v>73</v>
      </c>
      <c r="H5" s="1" t="s">
        <v>75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73</v>
      </c>
      <c r="D6" s="1" t="s">
        <v>73</v>
      </c>
      <c r="E6" s="1" t="s">
        <v>75</v>
      </c>
      <c r="F6" s="1" t="s">
        <v>73</v>
      </c>
      <c r="G6" s="1" t="s">
        <v>73</v>
      </c>
      <c r="H6" s="1" t="s">
        <v>73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73</v>
      </c>
      <c r="D7" s="1" t="s">
        <v>73</v>
      </c>
      <c r="E7" s="1" t="s">
        <v>75</v>
      </c>
      <c r="F7" s="1" t="s">
        <v>73</v>
      </c>
      <c r="G7" s="1" t="s">
        <v>73</v>
      </c>
      <c r="H7" s="1" t="s">
        <v>73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73</v>
      </c>
      <c r="D8" s="1" t="s">
        <v>73</v>
      </c>
      <c r="E8" s="1" t="s">
        <v>75</v>
      </c>
      <c r="F8" s="1" t="s">
        <v>73</v>
      </c>
      <c r="G8" s="1" t="s">
        <v>73</v>
      </c>
      <c r="H8" s="1" t="s">
        <v>73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75</v>
      </c>
      <c r="D9" s="1" t="s">
        <v>73</v>
      </c>
      <c r="E9" s="1" t="s">
        <v>75</v>
      </c>
      <c r="F9" s="1" t="s">
        <v>73</v>
      </c>
      <c r="G9" s="1" t="s">
        <v>75</v>
      </c>
      <c r="H9" s="1" t="s">
        <v>75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75</v>
      </c>
      <c r="D10" s="1" t="s">
        <v>75</v>
      </c>
      <c r="E10" s="1" t="s">
        <v>75</v>
      </c>
      <c r="F10" s="1" t="s">
        <v>75</v>
      </c>
      <c r="G10" s="1" t="s">
        <v>75</v>
      </c>
      <c r="H10" s="1" t="s">
        <v>75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75</v>
      </c>
      <c r="D11" s="1" t="s">
        <v>75</v>
      </c>
      <c r="E11" s="1" t="s">
        <v>75</v>
      </c>
      <c r="F11" s="1" t="s">
        <v>75</v>
      </c>
      <c r="G11" s="1" t="s">
        <v>75</v>
      </c>
      <c r="H11" s="1" t="s">
        <v>75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75</v>
      </c>
      <c r="D12" s="1" t="s">
        <v>75</v>
      </c>
      <c r="E12" s="1" t="s">
        <v>73</v>
      </c>
      <c r="F12" s="1" t="s">
        <v>75</v>
      </c>
      <c r="G12" s="1" t="s">
        <v>75</v>
      </c>
      <c r="H12" s="1" t="s">
        <v>75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75</v>
      </c>
      <c r="D13" s="1" t="s">
        <v>75</v>
      </c>
      <c r="E13" s="1" t="s">
        <v>73</v>
      </c>
      <c r="F13" s="1" t="s">
        <v>75</v>
      </c>
      <c r="G13" s="1" t="s">
        <v>75</v>
      </c>
      <c r="H13" s="1" t="s">
        <v>75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75</v>
      </c>
      <c r="D15" s="1" t="s">
        <v>73</v>
      </c>
      <c r="E15" s="1" t="s">
        <v>73</v>
      </c>
      <c r="F15" s="1" t="s">
        <v>73</v>
      </c>
      <c r="G15" s="1" t="s">
        <v>75</v>
      </c>
      <c r="H15" s="1" t="s">
        <v>75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75</v>
      </c>
      <c r="D19" s="1" t="s">
        <v>75</v>
      </c>
      <c r="E19" s="1" t="s">
        <v>73</v>
      </c>
      <c r="F19" s="1" t="s">
        <v>75</v>
      </c>
      <c r="G19" s="1" t="s">
        <v>75</v>
      </c>
      <c r="H19" s="1" t="s">
        <v>75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75</v>
      </c>
      <c r="D20" s="1" t="s">
        <v>75</v>
      </c>
      <c r="E20" s="1" t="s">
        <v>73</v>
      </c>
      <c r="F20" s="1" t="s">
        <v>75</v>
      </c>
      <c r="G20" s="1" t="s">
        <v>75</v>
      </c>
      <c r="H20" s="1" t="s">
        <v>75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75</v>
      </c>
      <c r="D21" s="1" t="s">
        <v>75</v>
      </c>
      <c r="E21" s="1" t="s">
        <v>73</v>
      </c>
      <c r="F21" s="1" t="s">
        <v>75</v>
      </c>
      <c r="G21" s="1" t="s">
        <v>75</v>
      </c>
      <c r="H21" s="1" t="s">
        <v>75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75</v>
      </c>
      <c r="D22" s="1" t="s">
        <v>75</v>
      </c>
      <c r="E22" s="1" t="s">
        <v>73</v>
      </c>
      <c r="F22" s="1" t="s">
        <v>75</v>
      </c>
      <c r="G22" s="1" t="s">
        <v>75</v>
      </c>
      <c r="H22" s="1" t="s">
        <v>75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MAN_APR(04.04_10.04)</vt:lpstr>
      <vt:lpstr>PNS_APR(04.04_10.04)</vt:lpstr>
      <vt:lpstr>WAT_APR(04.04_10.04)</vt:lpstr>
      <vt:lpstr>WEL_APR(04.04_10.04)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2025-04-14T09:17:00+08:00</dcterms:created>
  <dcterms:modified xsi:type="dcterms:W3CDTF">2025-04-14T09:17:00+08:00</dcterms:modified>
  <dc:title>Untitled Spreadsheet</dc:title>
  <dc:description/>
  <dc:subject/>
  <cp:keywords/>
  <cp:category/>
</cp:coreProperties>
</file>