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7.03_13.03)" sheetId="5" r:id="rId8"/>
    <sheet name="PNS_MAR(07.03_13.03)" sheetId="6" r:id="rId9"/>
    <sheet name="WAT_MAR(07.03_13.03)" sheetId="7" r:id="rId10"/>
    <sheet name="WEL_MAR(07.03_13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<sst xmlns="http://schemas.openxmlformats.org/spreadsheetml/2006/main" uniqueCount="86">
  <si>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</si>
  <si>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</si>
  <si>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MAN_MAR(07.03_13.03)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</si>
  <si>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</si>
  <si>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</si>
  <si>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</si>
  <si>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</si>
  <si>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</si>
  <si>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</si>
  <si>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</si>
  <si>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</si>
  <si>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</si>
  <si>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</si>
  <si>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</si>
  <si>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</si>
  <si>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</si>
  <si>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</si>
  <si>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</si>
  <si>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</si>
  <si>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</si>
  <si>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</si>
  <si>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</si>
  <si>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</si>
  <si>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</si>
  <si>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</si>
  <si>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</si>
  <si>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</si>
  <si>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</si>
  <si>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</si>
  <si>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</si>
  <si>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</si>
  <si>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</si>
  <si>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PNS_MAR(07.03_13.03)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</si>
  <si>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</si>
  <si>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</si>
  <si>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</si>
  <si>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</si>
  <si>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</si>
  <si>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</si>
  <si>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WAT_MAR(07.03_13.03)</t>
  </si>
  <si>
    <t>WEL</t>
  </si>
  <si>
    <t>WEL_MAR(07.03_13.03)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</si>
  <si>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</si>
  <si>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</si>
  <si>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</si>
  <si>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</si>
  <si>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</si>
  <si>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</si>
  <si>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</si>
  <si>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</si>
  <si>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</si>
  <si>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</si>
  <si>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</si>
  <si>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</si>
  <si>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</si>
  <si>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</si>
  <si>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CB</t>
  </si>
  <si>
    <t>CQ</t>
  </si>
  <si>
    <t>CY</t>
  </si>
  <si>
    <t>EL</t>
  </si>
  <si>
    <t>FF</t>
  </si>
  <si>
    <t>FW</t>
  </si>
  <si>
    <t>GR</t>
  </si>
  <si>
    <t>HG</t>
  </si>
  <si>
    <t>KF</t>
  </si>
  <si>
    <t>KL</t>
  </si>
  <si>
    <t>LM</t>
  </si>
  <si>
    <t>LT</t>
  </si>
  <si>
    <t>MQ</t>
  </si>
  <si>
    <t>NH</t>
  </si>
  <si>
    <t>NP</t>
  </si>
  <si>
    <t>TK</t>
  </si>
  <si>
    <t>TY</t>
  </si>
  <si>
    <t>WA</t>
  </si>
  <si>
    <t>WB</t>
  </si>
  <si>
    <t>WR</t>
  </si>
  <si>
    <t>YK</t>
  </si>
  <si>
    <t>YU</t>
  </si>
  <si>
    <t>Total no. of visits</t>
  </si>
  <si>
    <t>MAR(07.03_13.03)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</si>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</sst>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0.1363636363636364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0.1666666666666667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0.04545454545454546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0.09090909090909091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0.04545454545454546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0.3333333333333333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0.3333333333333333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0.1666666666666667</v>
      </c>
    </row>
    <row r="16" spans="1:3">
      <c r="A16" s="8">
        <v>249407</v>
      </c>
      <c r="B16" s="5" t="s">
        <v>25</v>
      </c>
      <c r="C16" s="10">
        <v>0.3333333333333333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0.3333333333333333</v>
      </c>
    </row>
    <row r="19" spans="1:3">
      <c r="A19" s="8">
        <v>245827</v>
      </c>
      <c r="B19" s="5" t="s">
        <v>28</v>
      </c>
      <c r="C19" s="10">
        <v>0.3333333333333333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0.06666666666666667</v>
      </c>
    </row>
    <row r="6" spans="1:3">
      <c r="A6" s="8">
        <v>801701</v>
      </c>
      <c r="B6" s="5" t="s">
        <v>35</v>
      </c>
      <c r="C6" s="10">
        <v>0.06666666666666667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0.1666666666666667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 t="e">
        <v>#DIV/0!</v>
      </c>
    </row>
    <row r="15" spans="1:3">
      <c r="A15" s="8">
        <v>818530</v>
      </c>
      <c r="B15" s="5" t="s">
        <v>18</v>
      </c>
      <c r="C15" s="10" t="e">
        <v>#DIV/0!</v>
      </c>
    </row>
    <row r="16" spans="1:3">
      <c r="A16" s="8">
        <v>805978</v>
      </c>
      <c r="B16" s="5" t="s">
        <v>19</v>
      </c>
      <c r="C16" s="10" t="e">
        <v>#DIV/0!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0.06666666666666667</v>
      </c>
    </row>
    <row r="21" spans="1:3">
      <c r="A21" s="8">
        <v>249406</v>
      </c>
      <c r="B21" s="5" t="s">
        <v>24</v>
      </c>
      <c r="C21" s="10">
        <v>0.06666666666666667</v>
      </c>
    </row>
    <row r="22" spans="1:3">
      <c r="A22" s="8">
        <v>249407</v>
      </c>
      <c r="B22" s="5" t="s">
        <v>25</v>
      </c>
      <c r="C22" s="10">
        <v>0.06666666666666667</v>
      </c>
    </row>
    <row r="23" spans="1:3">
      <c r="A23" s="8">
        <v>249409</v>
      </c>
      <c r="B23" s="5" t="s">
        <v>26</v>
      </c>
      <c r="C23" s="10">
        <v>0.1333333333333333</v>
      </c>
    </row>
    <row r="24" spans="1:3">
      <c r="A24" s="8">
        <v>245757</v>
      </c>
      <c r="B24" s="5" t="s">
        <v>27</v>
      </c>
      <c r="C24" s="10">
        <v>0.06666666666666667</v>
      </c>
    </row>
    <row r="25" spans="1:3">
      <c r="A25" s="8">
        <v>245827</v>
      </c>
      <c r="B25" s="5" t="s">
        <v>28</v>
      </c>
      <c r="C25" s="10">
        <v>0.06666666666666667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0.3333333333333333</v>
      </c>
    </row>
    <row r="6" spans="1:3">
      <c r="A6" s="8" t="s">
        <v>44</v>
      </c>
      <c r="B6" s="5" t="s">
        <v>7</v>
      </c>
      <c r="C6" s="10">
        <v>0.2222222222222222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0.1428571428571428</v>
      </c>
    </row>
    <row r="9" spans="1:3">
      <c r="A9" s="8" t="s">
        <v>47</v>
      </c>
      <c r="B9" s="5" t="s">
        <v>12</v>
      </c>
      <c r="C9" s="10">
        <v>0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0.1111111111111111</v>
      </c>
    </row>
    <row r="16" spans="1:3">
      <c r="A16" s="8" t="s">
        <v>53</v>
      </c>
      <c r="B16" s="5" t="s">
        <v>25</v>
      </c>
      <c r="C16" s="10">
        <v>0.1111111111111111</v>
      </c>
    </row>
    <row r="17" spans="1:3">
      <c r="A17" s="8" t="s">
        <v>54</v>
      </c>
      <c r="B17" s="5" t="s">
        <v>26</v>
      </c>
      <c r="C17" s="10">
        <v>0.1111111111111111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82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82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82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83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83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83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83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83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83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81</v>
      </c>
      <c r="E19" s="1" t="s">
        <v>81</v>
      </c>
      <c r="F19" s="1" t="s">
        <v>83</v>
      </c>
      <c r="G19" s="1" t="s">
        <v>83</v>
      </c>
      <c r="H19" s="1" t="s">
        <v>81</v>
      </c>
      <c r="I19" s="1" t="s">
        <v>82</v>
      </c>
      <c r="J19" s="1" t="s">
        <v>82</v>
      </c>
      <c r="K19" s="1" t="s">
        <v>81</v>
      </c>
      <c r="L19" s="1" t="s">
        <v>83</v>
      </c>
      <c r="M19" s="1" t="s">
        <v>83</v>
      </c>
      <c r="N19" s="1" t="s">
        <v>83</v>
      </c>
      <c r="O19" s="1" t="s">
        <v>81</v>
      </c>
      <c r="P19" s="1" t="s">
        <v>83</v>
      </c>
      <c r="Q19" s="1" t="s">
        <v>81</v>
      </c>
      <c r="R19" s="1" t="s">
        <v>81</v>
      </c>
      <c r="S19" s="1" t="s">
        <v>83</v>
      </c>
      <c r="T19" s="1" t="s">
        <v>83</v>
      </c>
      <c r="U19" s="1" t="s">
        <v>83</v>
      </c>
      <c r="V19" s="1" t="s">
        <v>81</v>
      </c>
      <c r="W19" s="1" t="s">
        <v>83</v>
      </c>
      <c r="X19" s="1" t="s">
        <v>81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81</v>
      </c>
      <c r="E20" s="1" t="s">
        <v>81</v>
      </c>
      <c r="F20" s="1" t="s">
        <v>83</v>
      </c>
      <c r="G20" s="1" t="s">
        <v>83</v>
      </c>
      <c r="H20" s="1" t="s">
        <v>81</v>
      </c>
      <c r="I20" s="1" t="s">
        <v>81</v>
      </c>
      <c r="J20" s="1" t="s">
        <v>81</v>
      </c>
      <c r="K20" s="1" t="s">
        <v>81</v>
      </c>
      <c r="L20" s="1" t="s">
        <v>83</v>
      </c>
      <c r="M20" s="1" t="s">
        <v>83</v>
      </c>
      <c r="N20" s="1" t="s">
        <v>83</v>
      </c>
      <c r="O20" s="1" t="s">
        <v>81</v>
      </c>
      <c r="P20" s="1" t="s">
        <v>83</v>
      </c>
      <c r="Q20" s="1" t="s">
        <v>81</v>
      </c>
      <c r="R20" s="1" t="s">
        <v>81</v>
      </c>
      <c r="S20" s="1" t="s">
        <v>83</v>
      </c>
      <c r="T20" s="1" t="s">
        <v>83</v>
      </c>
      <c r="U20" s="1" t="s">
        <v>83</v>
      </c>
      <c r="V20" s="1" t="s">
        <v>81</v>
      </c>
      <c r="W20" s="1" t="s">
        <v>83</v>
      </c>
      <c r="X20" s="1" t="s">
        <v>81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83</v>
      </c>
      <c r="D21" s="1" t="s">
        <v>81</v>
      </c>
      <c r="E21" s="1" t="s">
        <v>81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L21" s="1" t="s">
        <v>83</v>
      </c>
      <c r="M21" s="1" t="s">
        <v>83</v>
      </c>
      <c r="N21" s="1" t="s">
        <v>83</v>
      </c>
      <c r="O21" s="1" t="s">
        <v>81</v>
      </c>
      <c r="P21" s="1" t="s">
        <v>83</v>
      </c>
      <c r="Q21" s="1" t="s">
        <v>83</v>
      </c>
      <c r="R21" s="1" t="s">
        <v>81</v>
      </c>
      <c r="S21" s="1" t="s">
        <v>83</v>
      </c>
      <c r="T21" s="1" t="s">
        <v>83</v>
      </c>
      <c r="U21" s="1" t="s">
        <v>83</v>
      </c>
      <c r="V21" s="1" t="s">
        <v>83</v>
      </c>
      <c r="W21" s="1" t="s">
        <v>83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82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82</v>
      </c>
      <c r="L25" s="1" t="s">
        <v>81</v>
      </c>
      <c r="M25" s="1" t="s">
        <v>81</v>
      </c>
      <c r="N25" s="1" t="s">
        <v>82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82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2">
      <c r="A1" t="s">
        <v>55</v>
      </c>
    </row>
    <row r="2" spans="1:12">
      <c r="A2" s="2" t="s">
        <v>31</v>
      </c>
      <c r="B2" s="2" t="s">
        <v>31</v>
      </c>
      <c r="C2" s="3">
        <v>103</v>
      </c>
      <c r="D2" s="3">
        <v>145</v>
      </c>
      <c r="E2" s="3">
        <v>232</v>
      </c>
      <c r="F2" s="3">
        <v>268</v>
      </c>
      <c r="G2" s="3">
        <v>296</v>
      </c>
      <c r="H2" s="3">
        <v>41</v>
      </c>
      <c r="I2" s="3">
        <v>466</v>
      </c>
      <c r="J2" s="3">
        <v>686</v>
      </c>
      <c r="L2" s="2" t="s">
        <v>78</v>
      </c>
    </row>
    <row r="3" spans="1:12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L3" s="2" t="str">
        <f>SUM(C3:J3)</f>
        <v>0</v>
      </c>
    </row>
    <row r="4" spans="1:1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L4" s="10" t="s">
        <v>80</v>
      </c>
    </row>
    <row r="5" spans="1:12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L5" s="10" t="str">
        <f>COUNTIF(C5:J5, "B")/(L3-(COUNTIF(C5:J5, "C")+COUNTIF(C5:J5, "")))</f>
        <v>0</v>
      </c>
    </row>
    <row r="6" spans="1:12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L6" s="10" t="str">
        <f>COUNTIF(C6:J6, "B")/(L3-(COUNTIF(C6:J6, "C")+COUNTIF(C6:J6, "")))</f>
        <v>0</v>
      </c>
    </row>
    <row r="7" spans="1:12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L7" s="10" t="str">
        <f>COUNTIF(C7:J7, "B")/(L3-(COUNTIF(C7:J7, "C")+COUNTIF(C7:J7, "")))</f>
        <v>0</v>
      </c>
    </row>
    <row r="8" spans="1:12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L8" s="10" t="str">
        <f>COUNTIF(C8:J8, "B")/(L3-(COUNTIF(C8:J8, "C")+COUNTIF(C8:J8, "")))</f>
        <v>0</v>
      </c>
    </row>
    <row r="9" spans="1:12">
      <c r="A9" s="8">
        <v>801702</v>
      </c>
      <c r="B9" s="5" t="s">
        <v>37</v>
      </c>
      <c r="C9" s="1" t="s">
        <v>81</v>
      </c>
      <c r="D9" s="1" t="s">
        <v>81</v>
      </c>
      <c r="E9" s="1" t="s">
        <v>83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L9" s="10" t="str">
        <f>COUNTIF(C9:J9, "B")/(L3-(COUNTIF(C9:J9, "C")+COUNTIF(C9:J9, "")))</f>
        <v>0</v>
      </c>
    </row>
    <row r="10" spans="1:12">
      <c r="A10" s="8">
        <v>128954</v>
      </c>
      <c r="B10" s="5" t="s">
        <v>12</v>
      </c>
      <c r="C10" s="1" t="s">
        <v>83</v>
      </c>
      <c r="D10" s="1" t="s">
        <v>81</v>
      </c>
      <c r="E10" s="1" t="s">
        <v>83</v>
      </c>
      <c r="F10" s="1" t="s">
        <v>83</v>
      </c>
      <c r="G10" s="1" t="s">
        <v>82</v>
      </c>
      <c r="H10" s="1" t="s">
        <v>83</v>
      </c>
      <c r="I10" s="1" t="s">
        <v>81</v>
      </c>
      <c r="J10" s="1" t="s">
        <v>83</v>
      </c>
      <c r="L10" s="10" t="str">
        <f>COUNTIF(C10:J10, "B")/(L3-(COUNTIF(C10:J10, "C")+COUNTIF(C10:J10, "")))</f>
        <v>0</v>
      </c>
    </row>
    <row r="11" spans="1:12">
      <c r="A11" s="8">
        <v>128956</v>
      </c>
      <c r="B11" s="5" t="s">
        <v>13</v>
      </c>
      <c r="C11" s="1" t="s">
        <v>83</v>
      </c>
      <c r="D11" s="1" t="s">
        <v>82</v>
      </c>
      <c r="E11" s="1" t="s">
        <v>83</v>
      </c>
      <c r="F11" s="1" t="s">
        <v>83</v>
      </c>
      <c r="G11" s="1" t="s">
        <v>81</v>
      </c>
      <c r="H11" s="1" t="s">
        <v>83</v>
      </c>
      <c r="I11" s="1" t="s">
        <v>81</v>
      </c>
      <c r="J11" s="1" t="s">
        <v>83</v>
      </c>
      <c r="L11" s="10" t="str">
        <f>COUNTIF(C11:J11, "B")/(L3-(COUNTIF(C11:J11, "C")+COUNTIF(C11:J11, "")))</f>
        <v>0</v>
      </c>
    </row>
    <row r="12" spans="1:12">
      <c r="A12" s="8">
        <v>128959</v>
      </c>
      <c r="B12" s="5" t="s">
        <v>14</v>
      </c>
      <c r="C12" s="1" t="s">
        <v>83</v>
      </c>
      <c r="D12" s="1" t="s">
        <v>81</v>
      </c>
      <c r="E12" s="1" t="s">
        <v>83</v>
      </c>
      <c r="F12" s="1" t="s">
        <v>83</v>
      </c>
      <c r="G12" s="1" t="s">
        <v>81</v>
      </c>
      <c r="H12" s="1" t="s">
        <v>83</v>
      </c>
      <c r="I12" s="1" t="s">
        <v>81</v>
      </c>
      <c r="J12" s="1" t="s">
        <v>83</v>
      </c>
      <c r="L12" s="10" t="str">
        <f>COUNTIF(C12:J12, "B")/(L3-(COUNTIF(C12:J12, "C")+COUNTIF(C12:J12, "")))</f>
        <v>0</v>
      </c>
    </row>
    <row r="13" spans="1:12">
      <c r="A13" s="8">
        <v>128964</v>
      </c>
      <c r="B13" s="5" t="s">
        <v>15</v>
      </c>
      <c r="C13" s="1" t="s">
        <v>83</v>
      </c>
      <c r="D13" s="1" t="s">
        <v>81</v>
      </c>
      <c r="E13" s="1" t="s">
        <v>83</v>
      </c>
      <c r="F13" s="1" t="s">
        <v>83</v>
      </c>
      <c r="G13" s="1" t="s">
        <v>82</v>
      </c>
      <c r="H13" s="1" t="s">
        <v>83</v>
      </c>
      <c r="I13" s="1" t="s">
        <v>81</v>
      </c>
      <c r="J13" s="1" t="s">
        <v>83</v>
      </c>
      <c r="L13" s="10" t="str">
        <f>COUNTIF(C13:J13, "B")/(L3-(COUNTIF(C13:J13, "C")+COUNTIF(C13:J13, "")))</f>
        <v>0</v>
      </c>
    </row>
    <row r="14" spans="1:12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L14" s="11"/>
    </row>
    <row r="15" spans="1:12">
      <c r="A15" s="8">
        <v>249404</v>
      </c>
      <c r="B15" s="5" t="s">
        <v>23</v>
      </c>
      <c r="C15" s="1" t="s">
        <v>81</v>
      </c>
      <c r="D15" s="1" t="s">
        <v>81</v>
      </c>
      <c r="E15" s="1" t="s">
        <v>81</v>
      </c>
      <c r="F15" s="1" t="s">
        <v>83</v>
      </c>
      <c r="G15" s="1" t="s">
        <v>81</v>
      </c>
      <c r="H15" s="1" t="s">
        <v>81</v>
      </c>
      <c r="I15" s="1" t="s">
        <v>81</v>
      </c>
      <c r="J15" s="1" t="s">
        <v>83</v>
      </c>
      <c r="L15" s="10" t="str">
        <f>COUNTIF(C15:J15, "B")/(L3-(COUNTIF(C15:J15, "C")+COUNTIF(C15:J15, "")))</f>
        <v>0</v>
      </c>
    </row>
    <row r="16" spans="1:12">
      <c r="A16" s="8">
        <v>249406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83</v>
      </c>
      <c r="G16" s="1" t="s">
        <v>81</v>
      </c>
      <c r="H16" s="1" t="s">
        <v>82</v>
      </c>
      <c r="I16" s="1" t="s">
        <v>81</v>
      </c>
      <c r="J16" s="1" t="s">
        <v>83</v>
      </c>
      <c r="L16" s="10" t="str">
        <f>COUNTIF(C16:J16, "B")/(L3-(COUNTIF(C16:J16, "C")+COUNTIF(C16:J16, "")))</f>
        <v>0</v>
      </c>
    </row>
    <row r="17" spans="1:12">
      <c r="A17" s="8">
        <v>249407</v>
      </c>
      <c r="B17" s="5" t="s">
        <v>25</v>
      </c>
      <c r="C17" s="1" t="s">
        <v>82</v>
      </c>
      <c r="D17" s="1" t="s">
        <v>81</v>
      </c>
      <c r="E17" s="1" t="s">
        <v>81</v>
      </c>
      <c r="F17" s="1" t="s">
        <v>83</v>
      </c>
      <c r="G17" s="1" t="s">
        <v>82</v>
      </c>
      <c r="H17" s="1" t="s">
        <v>81</v>
      </c>
      <c r="I17" s="1" t="s">
        <v>81</v>
      </c>
      <c r="J17" s="1" t="s">
        <v>83</v>
      </c>
      <c r="L17" s="10" t="str">
        <f>COUNTIF(C17:J17, "B")/(L3-(COUNTIF(C17:J17, "C")+COUNTIF(C17:J17, "")))</f>
        <v>0</v>
      </c>
    </row>
    <row r="18" spans="1:12">
      <c r="A18" s="8">
        <v>249409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83</v>
      </c>
      <c r="G18" s="1" t="s">
        <v>81</v>
      </c>
      <c r="H18" s="1" t="s">
        <v>81</v>
      </c>
      <c r="I18" s="1" t="s">
        <v>81</v>
      </c>
      <c r="J18" s="1" t="s">
        <v>83</v>
      </c>
      <c r="L18" s="10" t="str">
        <f>COUNTIF(C18:J18, "B")/(L3-(COUNTIF(C18:J18, "C")+COUNTIF(C18:J18, "")))</f>
        <v>0</v>
      </c>
    </row>
    <row r="19" spans="1:12">
      <c r="A19" s="8">
        <v>245757</v>
      </c>
      <c r="B19" s="5" t="s">
        <v>27</v>
      </c>
      <c r="C19" s="1" t="s">
        <v>83</v>
      </c>
      <c r="D19" s="1" t="s">
        <v>81</v>
      </c>
      <c r="E19" s="1" t="s">
        <v>83</v>
      </c>
      <c r="F19" s="1" t="s">
        <v>83</v>
      </c>
      <c r="G19" s="1" t="s">
        <v>82</v>
      </c>
      <c r="H19" s="1" t="s">
        <v>83</v>
      </c>
      <c r="I19" s="1" t="s">
        <v>81</v>
      </c>
      <c r="J19" s="1" t="s">
        <v>83</v>
      </c>
      <c r="L19" s="10" t="str">
        <f>COUNTIF(C19:J19, "B")/(L3-(COUNTIF(C19:J19, "C")+COUNTIF(C19:J19, "")))</f>
        <v>0</v>
      </c>
    </row>
    <row r="20" spans="1:12">
      <c r="A20" s="8">
        <v>245827</v>
      </c>
      <c r="B20" s="5" t="s">
        <v>28</v>
      </c>
      <c r="C20" s="1" t="s">
        <v>83</v>
      </c>
      <c r="D20" s="1" t="s">
        <v>81</v>
      </c>
      <c r="E20" s="1" t="s">
        <v>83</v>
      </c>
      <c r="F20" s="1" t="s">
        <v>83</v>
      </c>
      <c r="G20" s="1" t="s">
        <v>82</v>
      </c>
      <c r="H20" s="1" t="s">
        <v>83</v>
      </c>
      <c r="I20" s="1" t="s">
        <v>81</v>
      </c>
      <c r="J20" s="1" t="s">
        <v>83</v>
      </c>
      <c r="L20" s="10" t="str">
        <f>COUNTIF(C20:J20, "B")/(L3-(COUNTIF(C20:J20, "C")+COUNTIF(C20:J20, "")))</f>
        <v>0</v>
      </c>
    </row>
    <row r="21" spans="1:12">
      <c r="A21" s="8">
        <v>245817</v>
      </c>
      <c r="B21" s="5" t="s">
        <v>29</v>
      </c>
      <c r="C21" s="1" t="s">
        <v>83</v>
      </c>
      <c r="D21" s="1" t="s">
        <v>81</v>
      </c>
      <c r="E21" s="1" t="s">
        <v>83</v>
      </c>
      <c r="F21" s="1" t="s">
        <v>83</v>
      </c>
      <c r="G21" s="1" t="s">
        <v>81</v>
      </c>
      <c r="H21" s="1" t="s">
        <v>83</v>
      </c>
      <c r="I21" s="1" t="s">
        <v>81</v>
      </c>
      <c r="J21" s="1" t="s">
        <v>83</v>
      </c>
      <c r="L21" s="10" t="str">
        <f>COUNTIF(C21:J21, "B")/(L3-(COUNTIF(C21:J21, "C")+COUNTIF(C21:J21, "")))</f>
        <v>0</v>
      </c>
    </row>
    <row r="22" spans="1:12">
      <c r="A22" s="8">
        <v>245765</v>
      </c>
      <c r="B22" s="5" t="s">
        <v>30</v>
      </c>
      <c r="C22" s="1" t="s">
        <v>83</v>
      </c>
      <c r="D22" s="1" t="s">
        <v>81</v>
      </c>
      <c r="E22" s="1" t="s">
        <v>83</v>
      </c>
      <c r="F22" s="1" t="s">
        <v>83</v>
      </c>
      <c r="G22" s="1" t="s">
        <v>81</v>
      </c>
      <c r="H22" s="1" t="s">
        <v>83</v>
      </c>
      <c r="I22" s="1" t="s">
        <v>81</v>
      </c>
      <c r="J22" s="1" t="s">
        <v>83</v>
      </c>
      <c r="L22" s="10" t="str">
        <f>COUNTIF(C22:J22, "B")/(L3-(COUNTIF(C22:J22, "C")+COUNTIF(C22:J22, "")))</f>
        <v>0</v>
      </c>
    </row>
    <row r="23" spans="1:12">
      <c r="L23" s="11"/>
    </row>
    <row r="24" spans="1:12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/>
      <c r="L24" s="11"/>
    </row>
    <row r="25" spans="1:12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/>
      <c r="L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9">
      <c r="A1" t="s">
        <v>55</v>
      </c>
    </row>
    <row r="2" spans="1:19">
      <c r="A2" s="2" t="s">
        <v>38</v>
      </c>
      <c r="B2" s="2" t="s">
        <v>38</v>
      </c>
      <c r="C2" s="3">
        <v>3216</v>
      </c>
      <c r="D2" s="3">
        <v>3218</v>
      </c>
      <c r="E2" s="3">
        <v>3229</v>
      </c>
      <c r="F2" s="3">
        <v>3239</v>
      </c>
      <c r="G2" s="3">
        <v>3338</v>
      </c>
      <c r="H2" s="3">
        <v>3401</v>
      </c>
      <c r="I2" s="3">
        <v>3407</v>
      </c>
      <c r="J2" s="3">
        <v>3434</v>
      </c>
      <c r="K2" s="3">
        <v>3504</v>
      </c>
      <c r="L2" s="3">
        <v>3511</v>
      </c>
      <c r="M2" s="3">
        <v>3553</v>
      </c>
      <c r="N2" s="3">
        <v>3557</v>
      </c>
      <c r="O2" s="3">
        <v>3622</v>
      </c>
      <c r="P2" s="3">
        <v>3632</v>
      </c>
      <c r="Q2" s="3">
        <v>3672</v>
      </c>
      <c r="S2" s="2" t="s">
        <v>78</v>
      </c>
    </row>
    <row r="3" spans="1:19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S3" s="2" t="str">
        <f>SUM(C3:Q3)</f>
        <v>0</v>
      </c>
    </row>
    <row r="4" spans="1:1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10" t="s">
        <v>80</v>
      </c>
    </row>
    <row r="5" spans="1:19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S5" s="10" t="str">
        <f>COUNTIF(C5:Q5, "B")/(S3-(COUNTIF(C5:Q5, "C")+COUNTIF(C5:Q5, "")))</f>
        <v>0</v>
      </c>
    </row>
    <row r="6" spans="1:19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82</v>
      </c>
      <c r="O6" s="1" t="s">
        <v>81</v>
      </c>
      <c r="P6" s="1" t="s">
        <v>81</v>
      </c>
      <c r="Q6" s="1" t="s">
        <v>81</v>
      </c>
      <c r="S6" s="10" t="str">
        <f>COUNTIF(C6:Q6, "B")/(S3-(COUNTIF(C6:Q6, "C")+COUNTIF(C6:Q6, "")))</f>
        <v>0</v>
      </c>
    </row>
    <row r="7" spans="1:19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82</v>
      </c>
      <c r="N7" s="1" t="s">
        <v>81</v>
      </c>
      <c r="O7" s="1" t="s">
        <v>81</v>
      </c>
      <c r="P7" s="1" t="s">
        <v>81</v>
      </c>
      <c r="Q7" s="1" t="s">
        <v>81</v>
      </c>
      <c r="S7" s="10" t="str">
        <f>COUNTIF(C7:Q7, "B")/(S3-(COUNTIF(C7:Q7, "C")+COUNTIF(C7:Q7, "")))</f>
        <v>0</v>
      </c>
    </row>
    <row r="8" spans="1:19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S8" s="10" t="str">
        <f>COUNTIF(C8:Q8, "B")/(S3-(COUNTIF(C8:Q8, "C")+COUNTIF(C8:Q8, "")))</f>
        <v>0</v>
      </c>
    </row>
    <row r="9" spans="1:19">
      <c r="A9" s="8">
        <v>801702</v>
      </c>
      <c r="B9" s="5" t="s">
        <v>37</v>
      </c>
      <c r="C9" s="1" t="s">
        <v>83</v>
      </c>
      <c r="D9" s="1" t="s">
        <v>83</v>
      </c>
      <c r="E9" s="1" t="s">
        <v>83</v>
      </c>
      <c r="F9" s="1" t="s">
        <v>83</v>
      </c>
      <c r="G9" s="1" t="s">
        <v>81</v>
      </c>
      <c r="H9" s="1" t="s">
        <v>81</v>
      </c>
      <c r="I9" s="1" t="s">
        <v>81</v>
      </c>
      <c r="J9" s="1" t="s">
        <v>83</v>
      </c>
      <c r="K9" s="1" t="s">
        <v>83</v>
      </c>
      <c r="L9" s="1" t="s">
        <v>81</v>
      </c>
      <c r="M9" s="1" t="s">
        <v>81</v>
      </c>
      <c r="N9" s="1" t="s">
        <v>83</v>
      </c>
      <c r="O9" s="1" t="s">
        <v>83</v>
      </c>
      <c r="P9" s="1" t="s">
        <v>81</v>
      </c>
      <c r="Q9" s="1" t="s">
        <v>83</v>
      </c>
      <c r="S9" s="10" t="str">
        <f>COUNTIF(C9:Q9, "B")/(S3-(COUNTIF(C9:Q9, "C")+COUNTIF(C9:Q9, "")))</f>
        <v>0</v>
      </c>
    </row>
    <row r="10" spans="1:19">
      <c r="A10" s="8">
        <v>128954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81</v>
      </c>
      <c r="H10" s="1" t="s">
        <v>81</v>
      </c>
      <c r="I10" s="1" t="s">
        <v>81</v>
      </c>
      <c r="J10" s="1" t="s">
        <v>83</v>
      </c>
      <c r="K10" s="1" t="s">
        <v>83</v>
      </c>
      <c r="L10" s="1" t="s">
        <v>81</v>
      </c>
      <c r="M10" s="1" t="s">
        <v>81</v>
      </c>
      <c r="N10" s="1" t="s">
        <v>83</v>
      </c>
      <c r="O10" s="1" t="s">
        <v>83</v>
      </c>
      <c r="P10" s="1" t="s">
        <v>81</v>
      </c>
      <c r="Q10" s="1" t="s">
        <v>83</v>
      </c>
      <c r="S10" s="10" t="str">
        <f>COUNTIF(C10:Q10, "B")/(S3-(COUNTIF(C10:Q10, "C")+COUNTIF(C10:Q10, "")))</f>
        <v>0</v>
      </c>
    </row>
    <row r="11" spans="1:19">
      <c r="A11" s="8">
        <v>128956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81</v>
      </c>
      <c r="H11" s="1" t="s">
        <v>81</v>
      </c>
      <c r="I11" s="1" t="s">
        <v>81</v>
      </c>
      <c r="J11" s="1" t="s">
        <v>83</v>
      </c>
      <c r="K11" s="1" t="s">
        <v>83</v>
      </c>
      <c r="L11" s="1" t="s">
        <v>82</v>
      </c>
      <c r="M11" s="1" t="s">
        <v>82</v>
      </c>
      <c r="N11" s="1" t="s">
        <v>83</v>
      </c>
      <c r="O11" s="1" t="s">
        <v>83</v>
      </c>
      <c r="P11" s="1" t="s">
        <v>81</v>
      </c>
      <c r="Q11" s="1" t="s">
        <v>83</v>
      </c>
      <c r="S11" s="10" t="str">
        <f>COUNTIF(C11:Q11, "B")/(S3-(COUNTIF(C11:Q11, "C")+COUNTIF(C11:Q11, "")))</f>
        <v>0</v>
      </c>
    </row>
    <row r="12" spans="1:19">
      <c r="A12" s="8">
        <v>128959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81</v>
      </c>
      <c r="H12" s="1" t="s">
        <v>81</v>
      </c>
      <c r="I12" s="1" t="s">
        <v>81</v>
      </c>
      <c r="J12" s="1" t="s">
        <v>83</v>
      </c>
      <c r="K12" s="1" t="s">
        <v>83</v>
      </c>
      <c r="L12" s="1" t="s">
        <v>81</v>
      </c>
      <c r="M12" s="1" t="s">
        <v>81</v>
      </c>
      <c r="N12" s="1" t="s">
        <v>83</v>
      </c>
      <c r="O12" s="1" t="s">
        <v>83</v>
      </c>
      <c r="P12" s="1" t="s">
        <v>81</v>
      </c>
      <c r="Q12" s="1" t="s">
        <v>83</v>
      </c>
      <c r="S12" s="10" t="str">
        <f>COUNTIF(C12:Q12, "B")/(S3-(COUNTIF(C12:Q12, "C")+COUNTIF(C12:Q12, "")))</f>
        <v>0</v>
      </c>
    </row>
    <row r="13" spans="1:19">
      <c r="A13" s="8">
        <v>128964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81</v>
      </c>
      <c r="H13" s="1" t="s">
        <v>81</v>
      </c>
      <c r="I13" s="1" t="s">
        <v>81</v>
      </c>
      <c r="J13" s="1" t="s">
        <v>83</v>
      </c>
      <c r="K13" s="1" t="s">
        <v>83</v>
      </c>
      <c r="L13" s="1" t="s">
        <v>81</v>
      </c>
      <c r="M13" s="1" t="s">
        <v>81</v>
      </c>
      <c r="N13" s="1" t="s">
        <v>83</v>
      </c>
      <c r="O13" s="1" t="s">
        <v>83</v>
      </c>
      <c r="P13" s="1" t="s">
        <v>82</v>
      </c>
      <c r="Q13" s="1" t="s">
        <v>83</v>
      </c>
      <c r="S13" s="10" t="str">
        <f>COUNTIF(C13:Q13, "B")/(S3-(COUNTIF(C13:Q13, "C")+COUNTIF(C13:Q13, "")))</f>
        <v>0</v>
      </c>
    </row>
    <row r="14" spans="1:19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S14" s="10" t="str">
        <f>COUNTIF(C14:Q14, "B")/(S3-(COUNTIF(C14:Q14, "C")+COUNTIF(C14:Q14, "")))</f>
        <v>0</v>
      </c>
    </row>
    <row r="15" spans="1:19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S15" s="10" t="str">
        <f>COUNTIF(C15:Q15, "B")/(S3-(COUNTIF(C15:Q15, "C")+COUNTIF(C15:Q15, "")))</f>
        <v>0</v>
      </c>
    </row>
    <row r="16" spans="1:19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S16" s="10" t="str">
        <f>COUNTIF(C16:Q16, "B")/(S3-(COUNTIF(C16:Q16, "C")+COUNTIF(C16:Q16, "")))</f>
        <v>0</v>
      </c>
    </row>
    <row r="17" spans="1:19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S17" s="10" t="str">
        <f>COUNTIF(C17:Q17, "B")/(S3-(COUNTIF(C17:Q17, "C")+COUNTIF(C17:Q17, "")))</f>
        <v>0</v>
      </c>
    </row>
    <row r="18" spans="1:19">
      <c r="A18" s="8">
        <v>188883</v>
      </c>
      <c r="B18" s="5" t="s">
        <v>20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81</v>
      </c>
      <c r="H18" s="1" t="s">
        <v>81</v>
      </c>
      <c r="I18" s="1" t="s">
        <v>81</v>
      </c>
      <c r="J18" s="1" t="s">
        <v>83</v>
      </c>
      <c r="K18" s="1" t="s">
        <v>83</v>
      </c>
      <c r="L18" s="1" t="s">
        <v>81</v>
      </c>
      <c r="M18" s="1" t="s">
        <v>81</v>
      </c>
      <c r="N18" s="1" t="s">
        <v>83</v>
      </c>
      <c r="O18" s="1" t="s">
        <v>83</v>
      </c>
      <c r="P18" s="1" t="s">
        <v>81</v>
      </c>
      <c r="Q18" s="1" t="s">
        <v>83</v>
      </c>
      <c r="S18" s="10" t="str">
        <f>COUNTIF(C18:Q18, "B")/(S3-(COUNTIF(C18:Q18, "C")+COUNTIF(C18:Q18, "")))</f>
        <v>0</v>
      </c>
    </row>
    <row r="19" spans="1:19">
      <c r="A19" s="8">
        <v>805144</v>
      </c>
      <c r="B19" s="5" t="s">
        <v>21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81</v>
      </c>
      <c r="H19" s="1" t="s">
        <v>81</v>
      </c>
      <c r="I19" s="1" t="s">
        <v>81</v>
      </c>
      <c r="J19" s="1" t="s">
        <v>83</v>
      </c>
      <c r="K19" s="1" t="s">
        <v>83</v>
      </c>
      <c r="L19" s="1" t="s">
        <v>81</v>
      </c>
      <c r="M19" s="1" t="s">
        <v>81</v>
      </c>
      <c r="N19" s="1" t="s">
        <v>83</v>
      </c>
      <c r="O19" s="1" t="s">
        <v>83</v>
      </c>
      <c r="P19" s="1" t="s">
        <v>81</v>
      </c>
      <c r="Q19" s="1" t="s">
        <v>83</v>
      </c>
      <c r="S19" s="10" t="str">
        <f>COUNTIF(C19:Q19, "B")/(S3-(COUNTIF(C19:Q19, "C")+COUNTIF(C19:Q19, "")))</f>
        <v>0</v>
      </c>
    </row>
    <row r="20" spans="1:19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S20" s="11"/>
    </row>
    <row r="21" spans="1:19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82</v>
      </c>
      <c r="P21" s="1" t="s">
        <v>81</v>
      </c>
      <c r="Q21" s="1" t="s">
        <v>81</v>
      </c>
      <c r="S21" s="10" t="str">
        <f>COUNTIF(C21:Q21, "B")/(S3-(COUNTIF(C21:Q21, "C")+COUNTIF(C21:Q21, "")))</f>
        <v>0</v>
      </c>
    </row>
    <row r="22" spans="1:19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82</v>
      </c>
      <c r="P22" s="1" t="s">
        <v>81</v>
      </c>
      <c r="Q22" s="1" t="s">
        <v>81</v>
      </c>
      <c r="S22" s="10" t="str">
        <f>COUNTIF(C22:Q22, "B")/(S3-(COUNTIF(C22:Q22, "C")+COUNTIF(C22:Q22, "")))</f>
        <v>0</v>
      </c>
    </row>
    <row r="23" spans="1:19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82</v>
      </c>
      <c r="N23" s="1" t="s">
        <v>81</v>
      </c>
      <c r="O23" s="1" t="s">
        <v>81</v>
      </c>
      <c r="P23" s="1" t="s">
        <v>81</v>
      </c>
      <c r="Q23" s="1" t="s">
        <v>81</v>
      </c>
      <c r="S23" s="10" t="str">
        <f>COUNTIF(C23:Q23, "B")/(S3-(COUNTIF(C23:Q23, "C")+COUNTIF(C23:Q23, "")))</f>
        <v>0</v>
      </c>
    </row>
    <row r="24" spans="1:19">
      <c r="A24" s="8">
        <v>249409</v>
      </c>
      <c r="B24" s="5" t="s">
        <v>26</v>
      </c>
      <c r="C24" s="1" t="s">
        <v>81</v>
      </c>
      <c r="D24" s="1" t="s">
        <v>81</v>
      </c>
      <c r="E24" s="1" t="s">
        <v>82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82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S24" s="10" t="str">
        <f>COUNTIF(C24:Q24, "B")/(S3-(COUNTIF(C24:Q24, "C")+COUNTIF(C24:Q24, "")))</f>
        <v>0</v>
      </c>
    </row>
    <row r="25" spans="1:19">
      <c r="A25" s="8">
        <v>245757</v>
      </c>
      <c r="B25" s="5" t="s">
        <v>27</v>
      </c>
      <c r="C25" s="1" t="s">
        <v>82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S25" s="10" t="str">
        <f>COUNTIF(C25:Q25, "B")/(S3-(COUNTIF(C25:Q25, "C")+COUNTIF(C25:Q25, "")))</f>
        <v>0</v>
      </c>
    </row>
    <row r="26" spans="1:19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82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S26" s="10" t="str">
        <f>COUNTIF(C26:Q26, "B")/(S3-(COUNTIF(C26:Q26, "C")+COUNTIF(C26:Q26, "")))</f>
        <v>0</v>
      </c>
    </row>
    <row r="27" spans="1:19">
      <c r="A27" s="8">
        <v>245817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S27" s="10" t="str">
        <f>COUNTIF(C27:Q27, "B")/(S3-(COUNTIF(C27:Q27, "C")+COUNTIF(C27:Q27, "")))</f>
        <v>0</v>
      </c>
    </row>
    <row r="28" spans="1:19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S28" s="10" t="str">
        <f>COUNTIF(C28:Q28, "B")/(S3-(COUNTIF(C28:Q28, "C")+COUNTIF(C28:Q28, "")))</f>
        <v>0</v>
      </c>
    </row>
    <row r="29" spans="1:19">
      <c r="S29" s="11"/>
    </row>
    <row r="30" spans="1:19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/>
      <c r="S30" s="11"/>
    </row>
    <row r="31" spans="1:19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/>
      <c r="S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211920</v>
      </c>
      <c r="D2" s="3">
        <v>213009</v>
      </c>
      <c r="E2" s="3">
        <v>213215</v>
      </c>
      <c r="F2" s="3">
        <v>213629</v>
      </c>
      <c r="G2" s="3">
        <v>213868</v>
      </c>
      <c r="H2" s="3">
        <v>213991</v>
      </c>
      <c r="I2" s="3">
        <v>214593</v>
      </c>
      <c r="J2" s="3">
        <v>214734</v>
      </c>
      <c r="K2" s="3">
        <v>215194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81</v>
      </c>
      <c r="D5" s="1" t="s">
        <v>81</v>
      </c>
      <c r="E5" s="1" t="s">
        <v>83</v>
      </c>
      <c r="F5" s="1" t="s">
        <v>81</v>
      </c>
      <c r="G5" s="1" t="s">
        <v>81</v>
      </c>
      <c r="H5" s="1" t="s">
        <v>83</v>
      </c>
      <c r="I5" s="1" t="s">
        <v>81</v>
      </c>
      <c r="J5" s="1" t="s">
        <v>81</v>
      </c>
      <c r="K5" s="1" t="s">
        <v>81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81</v>
      </c>
      <c r="D6" s="1" t="s">
        <v>82</v>
      </c>
      <c r="E6" s="1" t="s">
        <v>82</v>
      </c>
      <c r="F6" s="1" t="s">
        <v>81</v>
      </c>
      <c r="G6" s="1" t="s">
        <v>81</v>
      </c>
      <c r="H6" s="1" t="s">
        <v>81</v>
      </c>
      <c r="I6" s="1" t="s">
        <v>82</v>
      </c>
      <c r="J6" s="1" t="s">
        <v>81</v>
      </c>
      <c r="K6" s="1" t="s">
        <v>81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82</v>
      </c>
      <c r="J7" s="1" t="s">
        <v>81</v>
      </c>
      <c r="K7" s="1" t="s">
        <v>81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81</v>
      </c>
      <c r="D9" s="1" t="s">
        <v>81</v>
      </c>
      <c r="E9" s="1" t="s">
        <v>83</v>
      </c>
      <c r="F9" s="1" t="s">
        <v>81</v>
      </c>
      <c r="G9" s="1" t="s">
        <v>81</v>
      </c>
      <c r="H9" s="1" t="s">
        <v>83</v>
      </c>
      <c r="I9" s="1" t="s">
        <v>81</v>
      </c>
      <c r="J9" s="1" t="s">
        <v>82</v>
      </c>
      <c r="K9" s="1" t="s">
        <v>81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D12" s="1" t="s">
        <v>83</v>
      </c>
      <c r="E12" s="1" t="s">
        <v>83</v>
      </c>
      <c r="F12" s="1" t="s">
        <v>83</v>
      </c>
      <c r="G12" s="1" t="s">
        <v>83</v>
      </c>
      <c r="H12" s="1" t="s">
        <v>83</v>
      </c>
      <c r="I12" s="1" t="s">
        <v>83</v>
      </c>
      <c r="J12" s="1" t="s">
        <v>83</v>
      </c>
      <c r="K12" s="1" t="s">
        <v>83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D13" s="1" t="s">
        <v>83</v>
      </c>
      <c r="E13" s="1" t="s">
        <v>83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81</v>
      </c>
      <c r="E15" s="1" t="s">
        <v>83</v>
      </c>
      <c r="F15" s="1" t="s">
        <v>81</v>
      </c>
      <c r="G15" s="1" t="s">
        <v>81</v>
      </c>
      <c r="H15" s="1" t="s">
        <v>83</v>
      </c>
      <c r="I15" s="1" t="s">
        <v>81</v>
      </c>
      <c r="J15" s="1" t="s">
        <v>81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81</v>
      </c>
      <c r="E16" s="1" t="s">
        <v>82</v>
      </c>
      <c r="F16" s="1" t="s">
        <v>81</v>
      </c>
      <c r="G16" s="1" t="s">
        <v>81</v>
      </c>
      <c r="H16" s="1" t="s">
        <v>81</v>
      </c>
      <c r="I16" s="1" t="s">
        <v>81</v>
      </c>
      <c r="J16" s="1" t="s">
        <v>81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82</v>
      </c>
      <c r="I17" s="1" t="s">
        <v>81</v>
      </c>
      <c r="J17" s="1" t="s">
        <v>81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82</v>
      </c>
      <c r="J18" s="1" t="s">
        <v>81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D19" s="1" t="s">
        <v>83</v>
      </c>
      <c r="E19" s="1" t="s">
        <v>83</v>
      </c>
      <c r="F19" s="1" t="s">
        <v>83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83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83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D21" s="1" t="s">
        <v>83</v>
      </c>
      <c r="E21" s="1" t="s">
        <v>83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D22" s="1" t="s">
        <v>83</v>
      </c>
      <c r="E22" s="1" t="s">
        <v>83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MAN_MAR(07.03_13.03)</vt:lpstr>
      <vt:lpstr>PNS_MAR(07.03_13.03)</vt:lpstr>
      <vt:lpstr>WAT_MAR(07.03_13.03)</vt:lpstr>
      <vt:lpstr>WEL_MAR(07.03_13.03)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2025-04-11T15:51:51+08:00</dcterms:created>
  <dcterms:modified xsi:type="dcterms:W3CDTF">2025-04-11T15:51:51+08:00</dcterms:modified>
  <dc:title>Untitled Spreadsheet</dc:title>
  <dc:description/>
  <dc:subject/>
  <cp:keywords/>
  <cp:category/>
</cp:coreProperties>
</file>