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07.02_13.02)" sheetId="5" r:id="rId8"/>
    <sheet name="PNS_FEB(07.02_13.02)" sheetId="6" r:id="rId9"/>
    <sheet name="WAT_FEB(07.02_13.02)" sheetId="7" r:id="rId10"/>
    <sheet name="WEL_FEB(07.02_13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<sst xmlns="http://schemas.openxmlformats.org/spreadsheetml/2006/main" uniqueCount="86">
  <si>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Summary</t>
  </si>
  <si>
    <t>MAN</t>
  </si>
  <si>
    <t>MAN_FEB(07.02_13.02)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</si>
  <si>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</si>
  <si>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</si>
  <si>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</si>
  <si>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</si>
  <si>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</si>
  <si>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</si>
  <si>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</si>
  <si>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</si>
  <si>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</si>
  <si>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</si>
  <si>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</si>
  <si>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</si>
  <si>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</si>
  <si>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</si>
  <si>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</si>
  <si>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</si>
  <si>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</si>
  <si>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</si>
  <si>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</si>
  <si>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</si>
  <si>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</si>
  <si>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</si>
  <si>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</si>
  <si>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</si>
  <si>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</si>
  <si>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</si>
  <si>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</si>
  <si>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</si>
  <si>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</si>
  <si>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PNS_FEB(07.02_13.02)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</si>
  <si>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</si>
  <si>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</si>
  <si>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</si>
  <si>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</si>
  <si>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</si>
  <si>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</si>
  <si>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WAT_FEB(07.02_13.02)</t>
  </si>
  <si>
    <t>WEL</t>
  </si>
  <si>
    <t>WEL_FEB(07.02_13.02)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</si>
  <si>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</si>
  <si>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</si>
  <si>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</si>
  <si>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</si>
  <si>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</si>
  <si>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</si>
  <si>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</si>
  <si>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</si>
  <si>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</si>
  <si>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</si>
  <si>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</si>
  <si>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</si>
  <si>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</si>
  <si>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</si>
  <si>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BM</t>
  </si>
  <si>
    <t>BZ</t>
  </si>
  <si>
    <t>CJ</t>
  </si>
  <si>
    <t>DN</t>
  </si>
  <si>
    <t>GH</t>
  </si>
  <si>
    <t>GR</t>
  </si>
  <si>
    <t>HG</t>
  </si>
  <si>
    <t>HU</t>
  </si>
  <si>
    <t>HZ</t>
  </si>
  <si>
    <t>KB</t>
  </si>
  <si>
    <t>KS</t>
  </si>
  <si>
    <t>KZ</t>
  </si>
  <si>
    <t>LV</t>
  </si>
  <si>
    <t>PM</t>
  </si>
  <si>
    <t>QT</t>
  </si>
  <si>
    <t>SJ</t>
  </si>
  <si>
    <t>SS</t>
  </si>
  <si>
    <t>US</t>
  </si>
  <si>
    <t>YF</t>
  </si>
  <si>
    <t>YO</t>
  </si>
  <si>
    <t>YT</t>
  </si>
  <si>
    <t>YV</t>
  </si>
  <si>
    <t>Total no. of visits</t>
  </si>
  <si>
    <t>FEB(07.02_13.02)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</si>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</sst>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0.04545454545454546</v>
      </c>
    </row>
    <row r="7" spans="1:3">
      <c r="A7" s="8">
        <v>877811</v>
      </c>
      <c r="B7" s="5" t="s">
        <v>8</v>
      </c>
      <c r="C7" s="10">
        <v>0.04761904761904762</v>
      </c>
    </row>
    <row r="8" spans="1:3">
      <c r="A8" s="8">
        <v>877852</v>
      </c>
      <c r="B8" s="5" t="s">
        <v>9</v>
      </c>
      <c r="C8" s="10">
        <v>0.04761904761904762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0.04545454545454546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0.04545454545454546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0.1428571428571428</v>
      </c>
    </row>
    <row r="18" spans="1:3">
      <c r="A18" s="8">
        <v>692582</v>
      </c>
      <c r="B18" s="5" t="s">
        <v>19</v>
      </c>
      <c r="C18" s="10">
        <v>0.8823529411764706</v>
      </c>
    </row>
    <row r="19" spans="1:3">
      <c r="A19" s="8">
        <v>130666</v>
      </c>
      <c r="B19" s="5" t="s">
        <v>20</v>
      </c>
      <c r="C19" s="10">
        <v>0.125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0.2727272727272727</v>
      </c>
    </row>
    <row r="24" spans="1:3">
      <c r="A24" s="8">
        <v>860064</v>
      </c>
      <c r="B24" s="5" t="s">
        <v>25</v>
      </c>
      <c r="C24" s="10">
        <v>0.04545454545454546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0.04545454545454546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0.1578947368421053</v>
      </c>
    </row>
    <row r="5" spans="1:3">
      <c r="A5" s="8">
        <v>801699</v>
      </c>
      <c r="B5" s="5" t="s">
        <v>34</v>
      </c>
      <c r="C5" s="10">
        <v>0.05263157894736842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0.05263157894736842</v>
      </c>
    </row>
    <row r="8" spans="1:3">
      <c r="A8" s="8">
        <v>801702</v>
      </c>
      <c r="B8" s="5" t="s">
        <v>37</v>
      </c>
      <c r="C8" s="10">
        <v>0.06666666666666667</v>
      </c>
    </row>
    <row r="9" spans="1:3">
      <c r="A9" s="8">
        <v>128954</v>
      </c>
      <c r="B9" s="5" t="s">
        <v>12</v>
      </c>
      <c r="C9" s="10">
        <v>0.3076923076923077</v>
      </c>
    </row>
    <row r="10" spans="1:3">
      <c r="A10" s="8">
        <v>128956</v>
      </c>
      <c r="B10" s="5" t="s">
        <v>13</v>
      </c>
      <c r="C10" s="10">
        <v>0.07692307692307693</v>
      </c>
    </row>
    <row r="11" spans="1:3">
      <c r="A11" s="8">
        <v>128959</v>
      </c>
      <c r="B11" s="5" t="s">
        <v>14</v>
      </c>
      <c r="C11" s="10">
        <v>0.1538461538461539</v>
      </c>
    </row>
    <row r="12" spans="1:3">
      <c r="A12" s="8">
        <v>128964</v>
      </c>
      <c r="B12" s="5" t="s">
        <v>15</v>
      </c>
      <c r="C12" s="10">
        <v>0.1538461538461539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1</v>
      </c>
    </row>
    <row r="15" spans="1:3">
      <c r="A15" s="8">
        <v>818530</v>
      </c>
      <c r="B15" s="5" t="s">
        <v>18</v>
      </c>
      <c r="C15" s="10">
        <v>1</v>
      </c>
    </row>
    <row r="16" spans="1:3">
      <c r="A16" s="8">
        <v>805978</v>
      </c>
      <c r="B16" s="5" t="s">
        <v>19</v>
      </c>
      <c r="C16" s="10">
        <v>1</v>
      </c>
    </row>
    <row r="17" spans="1:3">
      <c r="A17" s="8">
        <v>188883</v>
      </c>
      <c r="B17" s="5" t="s">
        <v>20</v>
      </c>
      <c r="C17" s="10">
        <v>0.2307692307692308</v>
      </c>
    </row>
    <row r="18" spans="1:3">
      <c r="A18" s="8">
        <v>805144</v>
      </c>
      <c r="B18" s="5" t="s">
        <v>21</v>
      </c>
      <c r="C18" s="10">
        <v>0.07692307692307693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0.05263157894736842</v>
      </c>
    </row>
    <row r="21" spans="1:3">
      <c r="A21" s="8">
        <v>249406</v>
      </c>
      <c r="B21" s="5" t="s">
        <v>24</v>
      </c>
      <c r="C21" s="10">
        <v>0.05263157894736842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0.05263157894736842</v>
      </c>
    </row>
    <row r="24" spans="1:3">
      <c r="A24" s="8">
        <v>245757</v>
      </c>
      <c r="B24" s="5" t="s">
        <v>27</v>
      </c>
      <c r="C24" s="10">
        <v>0.1052631578947368</v>
      </c>
    </row>
    <row r="25" spans="1:3">
      <c r="A25" s="8">
        <v>245827</v>
      </c>
      <c r="B25" s="5" t="s">
        <v>28</v>
      </c>
      <c r="C25" s="10">
        <v>0.05263157894736842</v>
      </c>
    </row>
    <row r="26" spans="1:3">
      <c r="A26" s="8">
        <v>245817</v>
      </c>
      <c r="B26" s="5" t="s">
        <v>29</v>
      </c>
      <c r="C26" s="10">
        <v>0.05263157894736842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0.125</v>
      </c>
    </row>
    <row r="6" spans="1:3">
      <c r="A6" s="8" t="s">
        <v>44</v>
      </c>
      <c r="B6" s="5" t="s">
        <v>7</v>
      </c>
      <c r="C6" s="10">
        <v>0.25</v>
      </c>
    </row>
    <row r="7" spans="1:3">
      <c r="A7" s="8" t="s">
        <v>45</v>
      </c>
      <c r="B7" s="5" t="s">
        <v>8</v>
      </c>
      <c r="C7" s="10">
        <v>0.25</v>
      </c>
    </row>
    <row r="8" spans="1:3">
      <c r="A8" s="8" t="s">
        <v>46</v>
      </c>
      <c r="B8" s="5" t="s">
        <v>9</v>
      </c>
      <c r="C8" s="10">
        <v>0.2</v>
      </c>
    </row>
    <row r="9" spans="1:3">
      <c r="A9" s="8" t="s">
        <v>47</v>
      </c>
      <c r="B9" s="5" t="s">
        <v>12</v>
      </c>
      <c r="C9" s="10">
        <v>0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0.5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0.2222222222222222</v>
      </c>
    </row>
    <row r="16" spans="1:3">
      <c r="A16" s="8" t="s">
        <v>53</v>
      </c>
      <c r="B16" s="5" t="s">
        <v>25</v>
      </c>
      <c r="C16" s="10">
        <v>0.2222222222222222</v>
      </c>
    </row>
    <row r="17" spans="1:3">
      <c r="A17" s="8" t="s">
        <v>54</v>
      </c>
      <c r="B17" s="5" t="s">
        <v>26</v>
      </c>
      <c r="C17" s="10">
        <v>0.2222222222222222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6">
      <c r="A1" t="s">
        <v>55</v>
      </c>
    </row>
    <row r="2" spans="1:26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Z2" s="2" t="s">
        <v>78</v>
      </c>
    </row>
    <row r="3" spans="1:2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Z3" s="2" t="str">
        <f>SUM(C3:X3)</f>
        <v>0</v>
      </c>
    </row>
    <row r="4" spans="1:2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10" t="s">
        <v>80</v>
      </c>
    </row>
    <row r="5" spans="1:26">
      <c r="A5" s="8">
        <v>877183</v>
      </c>
      <c r="B5" s="5" t="s">
        <v>5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W5" s="1" t="s">
        <v>81</v>
      </c>
      <c r="X5" s="1" t="s">
        <v>81</v>
      </c>
      <c r="Z5" s="10" t="str">
        <f>COUNTIF(C5:X5, "B")/(Z3-(COUNTIF(C5:X5, "C")+COUNTIF(C5:X5, "")))</f>
        <v>0</v>
      </c>
    </row>
    <row r="6" spans="1:26">
      <c r="A6" s="8">
        <v>877225</v>
      </c>
      <c r="B6" s="5" t="s">
        <v>6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W6" s="1" t="s">
        <v>81</v>
      </c>
      <c r="X6" s="1" t="s">
        <v>81</v>
      </c>
      <c r="Z6" s="10" t="str">
        <f>COUNTIF(C6:X6, "B")/(Z3-(COUNTIF(C6:X6, "C")+COUNTIF(C6:X6, "")))</f>
        <v>0</v>
      </c>
    </row>
    <row r="7" spans="1:26">
      <c r="A7" s="8">
        <v>877571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82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V7" s="1" t="s">
        <v>81</v>
      </c>
      <c r="W7" s="1" t="s">
        <v>81</v>
      </c>
      <c r="X7" s="1" t="s">
        <v>81</v>
      </c>
      <c r="Z7" s="10" t="str">
        <f>COUNTIF(C7:X7, "B")/(Z3-(COUNTIF(C7:X7, "C")+COUNTIF(C7:X7, "")))</f>
        <v>0</v>
      </c>
    </row>
    <row r="8" spans="1:26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83</v>
      </c>
      <c r="K8" s="1" t="s">
        <v>81</v>
      </c>
      <c r="L8" s="1" t="s">
        <v>81</v>
      </c>
      <c r="M8" s="1" t="s">
        <v>82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V8" s="1" t="s">
        <v>81</v>
      </c>
      <c r="W8" s="1" t="s">
        <v>81</v>
      </c>
      <c r="X8" s="1" t="s">
        <v>81</v>
      </c>
      <c r="Z8" s="10" t="str">
        <f>COUNTIF(C8:X8, "B")/(Z3-(COUNTIF(C8:X8, "C")+COUNTIF(C8:X8, "")))</f>
        <v>0</v>
      </c>
    </row>
    <row r="9" spans="1:26">
      <c r="A9" s="8">
        <v>877852</v>
      </c>
      <c r="B9" s="5" t="s">
        <v>9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83</v>
      </c>
      <c r="K9" s="1" t="s">
        <v>81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82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V9" s="1" t="s">
        <v>81</v>
      </c>
      <c r="W9" s="1" t="s">
        <v>81</v>
      </c>
      <c r="X9" s="1" t="s">
        <v>81</v>
      </c>
      <c r="Z9" s="10" t="str">
        <f>COUNTIF(C9:X9, "B")/(Z3-(COUNTIF(C9:X9, "C")+COUNTIF(C9:X9, "")))</f>
        <v>0</v>
      </c>
    </row>
    <row r="10" spans="1:26">
      <c r="A10" s="8">
        <v>913350</v>
      </c>
      <c r="B10" s="5" t="s">
        <v>10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83</v>
      </c>
      <c r="S10" s="1" t="s">
        <v>83</v>
      </c>
      <c r="T10" s="1" t="s">
        <v>83</v>
      </c>
      <c r="U10" s="1" t="s">
        <v>83</v>
      </c>
      <c r="V10" s="1" t="s">
        <v>83</v>
      </c>
      <c r="W10" s="1" t="s">
        <v>83</v>
      </c>
      <c r="X10" s="1" t="s">
        <v>83</v>
      </c>
      <c r="Z10" s="10" t="str">
        <f>COUNTIF(C10:X10, "B")/(Z3-(COUNTIF(C10:X10, "C")+COUNTIF(C10:X10, "")))</f>
        <v>0</v>
      </c>
    </row>
    <row r="11" spans="1:26">
      <c r="A11" s="8">
        <v>908251</v>
      </c>
      <c r="B11" s="5" t="s">
        <v>11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 t="s">
        <v>83</v>
      </c>
      <c r="O11" s="1" t="s">
        <v>83</v>
      </c>
      <c r="P11" s="1" t="s">
        <v>83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83</v>
      </c>
      <c r="X11" s="1" t="s">
        <v>83</v>
      </c>
      <c r="Z11" s="10" t="str">
        <f>COUNTIF(C11:X11, "B")/(Z3-(COUNTIF(C11:X11, "C")+COUNTIF(C11:X11, "")))</f>
        <v>0</v>
      </c>
    </row>
    <row r="12" spans="1:26">
      <c r="A12" s="8">
        <v>568071</v>
      </c>
      <c r="B12" s="5" t="s">
        <v>12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82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81</v>
      </c>
      <c r="X12" s="1" t="s">
        <v>81</v>
      </c>
      <c r="Z12" s="10" t="str">
        <f>COUNTIF(C12:X12, "B")/(Z3-(COUNTIF(C12:X12, "C")+COUNTIF(C12:X12, "")))</f>
        <v>0</v>
      </c>
    </row>
    <row r="13" spans="1:26">
      <c r="A13" s="8">
        <v>75960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81</v>
      </c>
      <c r="N13" s="1" t="s">
        <v>81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81</v>
      </c>
      <c r="X13" s="1" t="s">
        <v>81</v>
      </c>
      <c r="Z13" s="10" t="str">
        <f>COUNTIF(C13:X13, "B")/(Z3-(COUNTIF(C13:X13, "C")+COUNTIF(C13:X13, "")))</f>
        <v>0</v>
      </c>
    </row>
    <row r="14" spans="1:26">
      <c r="A14" s="8">
        <v>77834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T14" s="1" t="s">
        <v>81</v>
      </c>
      <c r="U14" s="1" t="s">
        <v>81</v>
      </c>
      <c r="V14" s="1" t="s">
        <v>81</v>
      </c>
      <c r="W14" s="1" t="s">
        <v>81</v>
      </c>
      <c r="X14" s="1" t="s">
        <v>81</v>
      </c>
      <c r="Z14" s="10" t="str">
        <f>COUNTIF(C14:X14, "B")/(Z3-(COUNTIF(C14:X14, "C")+COUNTIF(C14:X14, "")))</f>
        <v>0</v>
      </c>
    </row>
    <row r="15" spans="1:26">
      <c r="A15" s="8">
        <v>78063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82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T15" s="1" t="s">
        <v>81</v>
      </c>
      <c r="U15" s="1" t="s">
        <v>81</v>
      </c>
      <c r="V15" s="1" t="s">
        <v>81</v>
      </c>
      <c r="W15" s="1" t="s">
        <v>81</v>
      </c>
      <c r="X15" s="1" t="s">
        <v>81</v>
      </c>
      <c r="Z15" s="10" t="str">
        <f>COUNTIF(C15:X15, "B")/(Z3-(COUNTIF(C15:X15, "C")+COUNTIF(C15:X15, "")))</f>
        <v>0</v>
      </c>
    </row>
    <row r="16" spans="1:26">
      <c r="A16" s="8">
        <v>615583</v>
      </c>
      <c r="B16" s="5" t="s">
        <v>16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Z16" s="10" t="str">
        <f>COUNTIF(C16:X16, "B")/(Z3-(COUNTIF(C16:X16, "C")+COUNTIF(C16:X16, "")))</f>
        <v>0</v>
      </c>
    </row>
    <row r="17" spans="1:26">
      <c r="A17" s="8">
        <v>379206</v>
      </c>
      <c r="B17" s="5" t="s">
        <v>17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83</v>
      </c>
      <c r="K17" s="1" t="s">
        <v>81</v>
      </c>
      <c r="L17" s="1" t="s">
        <v>81</v>
      </c>
      <c r="M17" s="1" t="s">
        <v>81</v>
      </c>
      <c r="N17" s="1" t="s">
        <v>81</v>
      </c>
      <c r="O17" s="1" t="s">
        <v>81</v>
      </c>
      <c r="P17" s="1" t="s">
        <v>81</v>
      </c>
      <c r="Q17" s="1" t="s">
        <v>81</v>
      </c>
      <c r="R17" s="1" t="s">
        <v>81</v>
      </c>
      <c r="S17" s="1" t="s">
        <v>81</v>
      </c>
      <c r="T17" s="1" t="s">
        <v>81</v>
      </c>
      <c r="U17" s="1" t="s">
        <v>81</v>
      </c>
      <c r="V17" s="1" t="s">
        <v>81</v>
      </c>
      <c r="W17" s="1" t="s">
        <v>81</v>
      </c>
      <c r="X17" s="1" t="s">
        <v>81</v>
      </c>
      <c r="Z17" s="10" t="str">
        <f>COUNTIF(C17:X17, "B")/(Z3-(COUNTIF(C17:X17, "C")+COUNTIF(C17:X17, "")))</f>
        <v>0</v>
      </c>
    </row>
    <row r="18" spans="1:26">
      <c r="A18" s="8">
        <v>379214</v>
      </c>
      <c r="B18" s="5" t="s">
        <v>18</v>
      </c>
      <c r="C18" s="1" t="s">
        <v>82</v>
      </c>
      <c r="D18" s="1" t="s">
        <v>81</v>
      </c>
      <c r="E18" s="1" t="s">
        <v>82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83</v>
      </c>
      <c r="K18" s="1" t="s">
        <v>81</v>
      </c>
      <c r="L18" s="1" t="s">
        <v>81</v>
      </c>
      <c r="M18" s="1" t="s">
        <v>81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82</v>
      </c>
      <c r="U18" s="1" t="s">
        <v>81</v>
      </c>
      <c r="V18" s="1" t="s">
        <v>81</v>
      </c>
      <c r="W18" s="1" t="s">
        <v>81</v>
      </c>
      <c r="X18" s="1" t="s">
        <v>81</v>
      </c>
      <c r="Z18" s="10" t="str">
        <f>COUNTIF(C18:X18, "B")/(Z3-(COUNTIF(C18:X18, "C")+COUNTIF(C18:X18, "")))</f>
        <v>0</v>
      </c>
    </row>
    <row r="19" spans="1:26">
      <c r="A19" s="8">
        <v>692582</v>
      </c>
      <c r="B19" s="5" t="s">
        <v>19</v>
      </c>
      <c r="C19" s="1" t="s">
        <v>82</v>
      </c>
      <c r="D19" s="1" t="s">
        <v>82</v>
      </c>
      <c r="E19" s="1" t="s">
        <v>82</v>
      </c>
      <c r="F19" s="1" t="s">
        <v>82</v>
      </c>
      <c r="G19" s="1" t="s">
        <v>82</v>
      </c>
      <c r="H19" s="1" t="s">
        <v>82</v>
      </c>
      <c r="I19" s="1" t="s">
        <v>82</v>
      </c>
      <c r="J19" s="1" t="s">
        <v>83</v>
      </c>
      <c r="K19" s="1" t="s">
        <v>82</v>
      </c>
      <c r="L19" s="1" t="s">
        <v>82</v>
      </c>
      <c r="M19" s="1" t="s">
        <v>82</v>
      </c>
      <c r="N19" s="1" t="s">
        <v>82</v>
      </c>
      <c r="O19" s="1" t="s">
        <v>82</v>
      </c>
      <c r="P19" s="1" t="s">
        <v>83</v>
      </c>
      <c r="Q19" s="1" t="s">
        <v>82</v>
      </c>
      <c r="R19" s="1" t="s">
        <v>82</v>
      </c>
      <c r="S19" s="1" t="s">
        <v>83</v>
      </c>
      <c r="T19" s="1" t="s">
        <v>82</v>
      </c>
      <c r="U19" s="1" t="s">
        <v>81</v>
      </c>
      <c r="V19" s="1" t="s">
        <v>83</v>
      </c>
      <c r="W19" s="1" t="s">
        <v>81</v>
      </c>
      <c r="X19" s="1" t="s">
        <v>83</v>
      </c>
      <c r="Z19" s="10" t="str">
        <f>COUNTIF(C19:X19, "B")/(Z3-(COUNTIF(C19:X19, "C")+COUNTIF(C19:X19, "")))</f>
        <v>0</v>
      </c>
    </row>
    <row r="20" spans="1:26">
      <c r="A20" s="8">
        <v>130666</v>
      </c>
      <c r="B20" s="5" t="s">
        <v>20</v>
      </c>
      <c r="C20" s="1" t="s">
        <v>81</v>
      </c>
      <c r="D20" s="1" t="s">
        <v>81</v>
      </c>
      <c r="E20" s="1" t="s">
        <v>81</v>
      </c>
      <c r="F20" s="1" t="s">
        <v>81</v>
      </c>
      <c r="G20" s="1" t="s">
        <v>81</v>
      </c>
      <c r="H20" s="1" t="s">
        <v>81</v>
      </c>
      <c r="I20" s="1" t="s">
        <v>81</v>
      </c>
      <c r="J20" s="1" t="s">
        <v>83</v>
      </c>
      <c r="K20" s="1" t="s">
        <v>81</v>
      </c>
      <c r="L20" s="1" t="s">
        <v>81</v>
      </c>
      <c r="M20" s="1" t="s">
        <v>81</v>
      </c>
      <c r="N20" s="1" t="s">
        <v>81</v>
      </c>
      <c r="O20" s="1" t="s">
        <v>81</v>
      </c>
      <c r="P20" s="1" t="s">
        <v>83</v>
      </c>
      <c r="Q20" s="1" t="s">
        <v>83</v>
      </c>
      <c r="R20" s="1" t="s">
        <v>81</v>
      </c>
      <c r="S20" s="1" t="s">
        <v>83</v>
      </c>
      <c r="T20" s="1" t="s">
        <v>81</v>
      </c>
      <c r="U20" s="1" t="s">
        <v>82</v>
      </c>
      <c r="V20" s="1" t="s">
        <v>83</v>
      </c>
      <c r="W20" s="1" t="s">
        <v>82</v>
      </c>
      <c r="X20" s="1" t="s">
        <v>83</v>
      </c>
      <c r="Z20" s="10" t="str">
        <f>COUNTIF(C20:X20, "B")/(Z3-(COUNTIF(C20:X20, "C")+COUNTIF(C20:X20, "")))</f>
        <v>0</v>
      </c>
    </row>
    <row r="21" spans="1:26">
      <c r="A21" s="8">
        <v>389726</v>
      </c>
      <c r="B21" s="5" t="s">
        <v>21</v>
      </c>
      <c r="C21" s="1" t="s">
        <v>81</v>
      </c>
      <c r="D21" s="1" t="s">
        <v>81</v>
      </c>
      <c r="E21" s="1" t="s">
        <v>83</v>
      </c>
      <c r="F21" s="1" t="s">
        <v>81</v>
      </c>
      <c r="G21" s="1" t="s">
        <v>81</v>
      </c>
      <c r="H21" s="1" t="s">
        <v>83</v>
      </c>
      <c r="I21" s="1" t="s">
        <v>83</v>
      </c>
      <c r="J21" s="1" t="s">
        <v>83</v>
      </c>
      <c r="K21" s="1" t="s">
        <v>83</v>
      </c>
      <c r="L21" s="1" t="s">
        <v>83</v>
      </c>
      <c r="M21" s="1" t="s">
        <v>81</v>
      </c>
      <c r="N21" s="1" t="s">
        <v>81</v>
      </c>
      <c r="O21" s="1" t="s">
        <v>81</v>
      </c>
      <c r="P21" s="1" t="s">
        <v>83</v>
      </c>
      <c r="Q21" s="1" t="s">
        <v>83</v>
      </c>
      <c r="R21" s="1" t="s">
        <v>83</v>
      </c>
      <c r="S21" s="1" t="s">
        <v>83</v>
      </c>
      <c r="T21" s="1" t="s">
        <v>81</v>
      </c>
      <c r="U21" s="1" t="s">
        <v>83</v>
      </c>
      <c r="V21" s="1" t="s">
        <v>83</v>
      </c>
      <c r="W21" s="1" t="s">
        <v>81</v>
      </c>
      <c r="X21" s="1" t="s">
        <v>83</v>
      </c>
      <c r="Z21" s="10" t="str">
        <f>COUNTIF(C21:X21, "B")/(Z3-(COUNTIF(C21:X21, "C")+COUNTIF(C21:X21, "")))</f>
        <v>0</v>
      </c>
    </row>
    <row r="22" spans="1:26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1"/>
    </row>
    <row r="23" spans="1:26">
      <c r="A23" s="8">
        <v>860049</v>
      </c>
      <c r="B23" s="5" t="s">
        <v>23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81</v>
      </c>
      <c r="W23" s="1" t="s">
        <v>81</v>
      </c>
      <c r="X23" s="1" t="s">
        <v>81</v>
      </c>
      <c r="Z23" s="10" t="str">
        <f>COUNTIF(C23:X23, "B")/(Z3-(COUNTIF(C23:X23, "C")+COUNTIF(C23:X23, "")))</f>
        <v>0</v>
      </c>
    </row>
    <row r="24" spans="1:26">
      <c r="A24" s="8">
        <v>860056</v>
      </c>
      <c r="B24" s="5" t="s">
        <v>24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82</v>
      </c>
      <c r="N24" s="1" t="s">
        <v>81</v>
      </c>
      <c r="O24" s="1" t="s">
        <v>81</v>
      </c>
      <c r="P24" s="1" t="s">
        <v>82</v>
      </c>
      <c r="Q24" s="1" t="s">
        <v>81</v>
      </c>
      <c r="R24" s="1" t="s">
        <v>82</v>
      </c>
      <c r="S24" s="1" t="s">
        <v>82</v>
      </c>
      <c r="T24" s="1" t="s">
        <v>82</v>
      </c>
      <c r="U24" s="1" t="s">
        <v>81</v>
      </c>
      <c r="V24" s="1" t="s">
        <v>81</v>
      </c>
      <c r="W24" s="1" t="s">
        <v>81</v>
      </c>
      <c r="X24" s="1" t="s">
        <v>82</v>
      </c>
      <c r="Z24" s="10" t="str">
        <f>COUNTIF(C24:X24, "B")/(Z3-(COUNTIF(C24:X24, "C")+COUNTIF(C24:X24, "")))</f>
        <v>0</v>
      </c>
    </row>
    <row r="25" spans="1:26">
      <c r="A25" s="8">
        <v>860064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82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Z25" s="10" t="str">
        <f>COUNTIF(C25:X25, "B")/(Z3-(COUNTIF(C25:X25, "C")+COUNTIF(C25:X25, "")))</f>
        <v>0</v>
      </c>
    </row>
    <row r="26" spans="1:26">
      <c r="A26" s="8">
        <v>860072</v>
      </c>
      <c r="B26" s="5" t="s">
        <v>26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Z26" s="10" t="str">
        <f>COUNTIF(C26:X26, "B")/(Z3-(COUNTIF(C26:X26, "C")+COUNTIF(C26:X26, "")))</f>
        <v>0</v>
      </c>
    </row>
    <row r="27" spans="1:26">
      <c r="A27" s="8">
        <v>783563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82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81</v>
      </c>
      <c r="Z27" s="10" t="str">
        <f>COUNTIF(C27:X27, "B")/(Z3-(COUNTIF(C27:X27, "C")+COUNTIF(C27:X27, "")))</f>
        <v>0</v>
      </c>
    </row>
    <row r="28" spans="1:26">
      <c r="A28" s="8">
        <v>783696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W28" s="1" t="s">
        <v>81</v>
      </c>
      <c r="X28" s="1" t="s">
        <v>81</v>
      </c>
      <c r="Z28" s="10" t="str">
        <f>COUNTIF(C28:X28, "B")/(Z3-(COUNTIF(C28:X28, "C")+COUNTIF(C28:X28, "")))</f>
        <v>0</v>
      </c>
    </row>
    <row r="29" spans="1:26">
      <c r="A29" s="8">
        <v>784249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81</v>
      </c>
      <c r="T29" s="1" t="s">
        <v>81</v>
      </c>
      <c r="U29" s="1" t="s">
        <v>81</v>
      </c>
      <c r="V29" s="1" t="s">
        <v>81</v>
      </c>
      <c r="W29" s="1" t="s">
        <v>81</v>
      </c>
      <c r="X29" s="1" t="s">
        <v>81</v>
      </c>
      <c r="Z29" s="10" t="str">
        <f>COUNTIF(C29:X29, "B")/(Z3-(COUNTIF(C29:X29, "C")+COUNTIF(C29:X29, "")))</f>
        <v>0</v>
      </c>
    </row>
    <row r="30" spans="1:26">
      <c r="A30" s="8">
        <v>784306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Z30" s="10" t="str">
        <f>COUNTIF(C30:X30, "B")/(Z3-(COUNTIF(C30:X30, "C")+COUNTIF(C30:X30, "")))</f>
        <v>0</v>
      </c>
    </row>
    <row r="31" spans="1:26">
      <c r="Z31" s="11"/>
    </row>
    <row r="32" spans="1:26">
      <c r="B32" s="9" t="s">
        <v>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/>
      <c r="Z32" s="11"/>
    </row>
    <row r="33" spans="1:26">
      <c r="B33" s="9" t="s">
        <v>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/>
      <c r="Z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6">
      <c r="A1" t="s">
        <v>55</v>
      </c>
    </row>
    <row r="2" spans="1:6">
      <c r="A2" s="2" t="s">
        <v>31</v>
      </c>
      <c r="B2" s="2" t="s">
        <v>31</v>
      </c>
      <c r="C2" s="3">
        <v>159</v>
      </c>
      <c r="D2" s="3">
        <v>466</v>
      </c>
      <c r="F2" s="2" t="s">
        <v>78</v>
      </c>
    </row>
    <row r="3" spans="1:6">
      <c r="A3" s="2" t="s">
        <v>79</v>
      </c>
      <c r="B3" s="2" t="s">
        <v>3</v>
      </c>
      <c r="C3" s="2">
        <v>1</v>
      </c>
      <c r="D3" s="2">
        <v>1</v>
      </c>
      <c r="F3" s="2" t="str">
        <f>SUM(C3:D3)</f>
        <v>0</v>
      </c>
    </row>
    <row r="4" spans="1:6">
      <c r="A4" s="4"/>
      <c r="B4" s="6" t="s">
        <v>4</v>
      </c>
      <c r="C4" s="7"/>
      <c r="D4" s="7"/>
      <c r="F4" s="10" t="s">
        <v>80</v>
      </c>
    </row>
    <row r="5" spans="1:6">
      <c r="A5" s="8">
        <v>801698</v>
      </c>
      <c r="B5" s="5" t="s">
        <v>33</v>
      </c>
      <c r="C5" s="1" t="s">
        <v>81</v>
      </c>
      <c r="D5" s="1" t="s">
        <v>81</v>
      </c>
      <c r="F5" s="10" t="str">
        <f>COUNTIF(C5:D5, "B")/(F3-(COUNTIF(C5:D5, "C")+COUNTIF(C5:D5, "")))</f>
        <v>0</v>
      </c>
    </row>
    <row r="6" spans="1:6">
      <c r="A6" s="8">
        <v>801699</v>
      </c>
      <c r="B6" s="5" t="s">
        <v>34</v>
      </c>
      <c r="C6" s="1" t="s">
        <v>81</v>
      </c>
      <c r="D6" s="1" t="s">
        <v>81</v>
      </c>
      <c r="F6" s="10" t="str">
        <f>COUNTIF(C6:D6, "B")/(F3-(COUNTIF(C6:D6, "C")+COUNTIF(C6:D6, "")))</f>
        <v>0</v>
      </c>
    </row>
    <row r="7" spans="1:6">
      <c r="A7" s="8">
        <v>801701</v>
      </c>
      <c r="B7" s="5" t="s">
        <v>35</v>
      </c>
      <c r="C7" s="1" t="s">
        <v>81</v>
      </c>
      <c r="D7" s="1" t="s">
        <v>81</v>
      </c>
      <c r="F7" s="10" t="str">
        <f>COUNTIF(C7:D7, "B")/(F3-(COUNTIF(C7:D7, "C")+COUNTIF(C7:D7, "")))</f>
        <v>0</v>
      </c>
    </row>
    <row r="8" spans="1:6">
      <c r="A8" s="8">
        <v>801700</v>
      </c>
      <c r="B8" s="5" t="s">
        <v>36</v>
      </c>
      <c r="C8" s="1" t="s">
        <v>81</v>
      </c>
      <c r="D8" s="1" t="s">
        <v>81</v>
      </c>
      <c r="F8" s="10" t="str">
        <f>COUNTIF(C8:D8, "B")/(F3-(COUNTIF(C8:D8, "C")+COUNTIF(C8:D8, "")))</f>
        <v>0</v>
      </c>
    </row>
    <row r="9" spans="1:6">
      <c r="A9" s="8">
        <v>801702</v>
      </c>
      <c r="B9" s="5" t="s">
        <v>37</v>
      </c>
      <c r="C9" s="1" t="s">
        <v>81</v>
      </c>
      <c r="D9" s="1" t="s">
        <v>81</v>
      </c>
      <c r="F9" s="10" t="str">
        <f>COUNTIF(C9:D9, "B")/(F3-(COUNTIF(C9:D9, "C")+COUNTIF(C9:D9, "")))</f>
        <v>0</v>
      </c>
    </row>
    <row r="10" spans="1:6">
      <c r="A10" s="8">
        <v>128954</v>
      </c>
      <c r="B10" s="5" t="s">
        <v>12</v>
      </c>
      <c r="C10" s="1" t="s">
        <v>83</v>
      </c>
      <c r="D10" s="1" t="s">
        <v>81</v>
      </c>
      <c r="F10" s="10" t="str">
        <f>COUNTIF(C10:D10, "B")/(F3-(COUNTIF(C10:D10, "C")+COUNTIF(C10:D10, "")))</f>
        <v>0</v>
      </c>
    </row>
    <row r="11" spans="1:6">
      <c r="A11" s="8">
        <v>128956</v>
      </c>
      <c r="B11" s="5" t="s">
        <v>13</v>
      </c>
      <c r="C11" s="1" t="s">
        <v>83</v>
      </c>
      <c r="D11" s="1" t="s">
        <v>81</v>
      </c>
      <c r="F11" s="10" t="str">
        <f>COUNTIF(C11:D11, "B")/(F3-(COUNTIF(C11:D11, "C")+COUNTIF(C11:D11, "")))</f>
        <v>0</v>
      </c>
    </row>
    <row r="12" spans="1:6">
      <c r="A12" s="8">
        <v>128959</v>
      </c>
      <c r="B12" s="5" t="s">
        <v>14</v>
      </c>
      <c r="C12" s="1" t="s">
        <v>83</v>
      </c>
      <c r="D12" s="1" t="s">
        <v>81</v>
      </c>
      <c r="F12" s="10" t="str">
        <f>COUNTIF(C12:D12, "B")/(F3-(COUNTIF(C12:D12, "C")+COUNTIF(C12:D12, "")))</f>
        <v>0</v>
      </c>
    </row>
    <row r="13" spans="1:6">
      <c r="A13" s="8">
        <v>128964</v>
      </c>
      <c r="B13" s="5" t="s">
        <v>15</v>
      </c>
      <c r="C13" s="1" t="s">
        <v>83</v>
      </c>
      <c r="D13" s="1" t="s">
        <v>81</v>
      </c>
      <c r="F13" s="10" t="str">
        <f>COUNTIF(C13:D13, "B")/(F3-(COUNTIF(C13:D13, "C")+COUNTIF(C13:D13, "")))</f>
        <v>0</v>
      </c>
    </row>
    <row r="14" spans="1:6">
      <c r="A14" s="4"/>
      <c r="B14" s="6" t="s">
        <v>22</v>
      </c>
      <c r="C14" s="7"/>
      <c r="D14" s="7"/>
      <c r="F14" s="11"/>
    </row>
    <row r="15" spans="1:6">
      <c r="A15" s="8">
        <v>249404</v>
      </c>
      <c r="B15" s="5" t="s">
        <v>23</v>
      </c>
      <c r="C15" s="1" t="s">
        <v>83</v>
      </c>
      <c r="D15" s="1" t="s">
        <v>81</v>
      </c>
      <c r="F15" s="10" t="str">
        <f>COUNTIF(C15:D15, "B")/(F3-(COUNTIF(C15:D15, "C")+COUNTIF(C15:D15, "")))</f>
        <v>0</v>
      </c>
    </row>
    <row r="16" spans="1:6">
      <c r="A16" s="8">
        <v>249406</v>
      </c>
      <c r="B16" s="5" t="s">
        <v>24</v>
      </c>
      <c r="C16" s="1" t="s">
        <v>83</v>
      </c>
      <c r="D16" s="1" t="s">
        <v>81</v>
      </c>
      <c r="F16" s="10" t="str">
        <f>COUNTIF(C16:D16, "B")/(F3-(COUNTIF(C16:D16, "C")+COUNTIF(C16:D16, "")))</f>
        <v>0</v>
      </c>
    </row>
    <row r="17" spans="1:6">
      <c r="A17" s="8">
        <v>249407</v>
      </c>
      <c r="B17" s="5" t="s">
        <v>25</v>
      </c>
      <c r="C17" s="1" t="s">
        <v>83</v>
      </c>
      <c r="D17" s="1" t="s">
        <v>81</v>
      </c>
      <c r="F17" s="10" t="str">
        <f>COUNTIF(C17:D17, "B")/(F3-(COUNTIF(C17:D17, "C")+COUNTIF(C17:D17, "")))</f>
        <v>0</v>
      </c>
    </row>
    <row r="18" spans="1:6">
      <c r="A18" s="8">
        <v>249409</v>
      </c>
      <c r="B18" s="5" t="s">
        <v>26</v>
      </c>
      <c r="C18" s="1" t="s">
        <v>83</v>
      </c>
      <c r="D18" s="1" t="s">
        <v>81</v>
      </c>
      <c r="F18" s="10" t="str">
        <f>COUNTIF(C18:D18, "B")/(F3-(COUNTIF(C18:D18, "C")+COUNTIF(C18:D18, "")))</f>
        <v>0</v>
      </c>
    </row>
    <row r="19" spans="1:6">
      <c r="A19" s="8">
        <v>245757</v>
      </c>
      <c r="B19" s="5" t="s">
        <v>27</v>
      </c>
      <c r="C19" s="1" t="s">
        <v>83</v>
      </c>
      <c r="D19" s="1" t="s">
        <v>81</v>
      </c>
      <c r="F19" s="10" t="str">
        <f>COUNTIF(C19:D19, "B")/(F3-(COUNTIF(C19:D19, "C")+COUNTIF(C19:D19, "")))</f>
        <v>0</v>
      </c>
    </row>
    <row r="20" spans="1:6">
      <c r="A20" s="8">
        <v>245827</v>
      </c>
      <c r="B20" s="5" t="s">
        <v>28</v>
      </c>
      <c r="C20" s="1" t="s">
        <v>83</v>
      </c>
      <c r="D20" s="1" t="s">
        <v>81</v>
      </c>
      <c r="F20" s="10" t="str">
        <f>COUNTIF(C20:D20, "B")/(F3-(COUNTIF(C20:D20, "C")+COUNTIF(C20:D20, "")))</f>
        <v>0</v>
      </c>
    </row>
    <row r="21" spans="1:6">
      <c r="A21" s="8">
        <v>245817</v>
      </c>
      <c r="B21" s="5" t="s">
        <v>29</v>
      </c>
      <c r="C21" s="1" t="s">
        <v>83</v>
      </c>
      <c r="D21" s="1" t="s">
        <v>81</v>
      </c>
      <c r="F21" s="10" t="str">
        <f>COUNTIF(C21:D21, "B")/(F3-(COUNTIF(C21:D21, "C")+COUNTIF(C21:D21, "")))</f>
        <v>0</v>
      </c>
    </row>
    <row r="22" spans="1:6">
      <c r="A22" s="8">
        <v>245765</v>
      </c>
      <c r="B22" s="5" t="s">
        <v>30</v>
      </c>
      <c r="C22" s="1" t="s">
        <v>83</v>
      </c>
      <c r="D22" s="1" t="s">
        <v>81</v>
      </c>
      <c r="F22" s="10" t="str">
        <f>COUNTIF(C22:D22, "B")/(F3-(COUNTIF(C22:D22, "C")+COUNTIF(C22:D22, "")))</f>
        <v>0</v>
      </c>
    </row>
    <row r="23" spans="1:6">
      <c r="F23" s="11"/>
    </row>
    <row r="24" spans="1:6">
      <c r="B24" s="9" t="s">
        <v>84</v>
      </c>
      <c r="C24" s="12" t="str">
        <f>COUNTIF(C4:C22, "B")</f>
        <v>0</v>
      </c>
      <c r="D24" s="12" t="str">
        <f>COUNTIF(D4:D22, "B")</f>
        <v>0</v>
      </c>
      <c r="E24" s="12"/>
      <c r="F24" s="11"/>
    </row>
    <row r="25" spans="1:6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/>
      <c r="F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3">
      <c r="A1" t="s">
        <v>55</v>
      </c>
    </row>
    <row r="2" spans="1:23">
      <c r="A2" s="2" t="s">
        <v>38</v>
      </c>
      <c r="B2" s="2" t="s">
        <v>38</v>
      </c>
      <c r="C2" s="3">
        <v>3338</v>
      </c>
      <c r="D2" s="3">
        <v>3358</v>
      </c>
      <c r="E2" s="3">
        <v>3374</v>
      </c>
      <c r="F2" s="3">
        <v>3401</v>
      </c>
      <c r="G2" s="3">
        <v>3407</v>
      </c>
      <c r="H2" s="3">
        <v>3414</v>
      </c>
      <c r="I2" s="3">
        <v>3434</v>
      </c>
      <c r="J2" s="3">
        <v>3436</v>
      </c>
      <c r="K2" s="3">
        <v>3439</v>
      </c>
      <c r="L2" s="3">
        <v>3448</v>
      </c>
      <c r="M2" s="3">
        <v>3473</v>
      </c>
      <c r="N2" s="3">
        <v>3486</v>
      </c>
      <c r="O2" s="3">
        <v>3528</v>
      </c>
      <c r="P2" s="3">
        <v>3551</v>
      </c>
      <c r="Q2" s="3">
        <v>3604</v>
      </c>
      <c r="R2" s="3">
        <v>3654</v>
      </c>
      <c r="S2" s="3">
        <v>3673</v>
      </c>
      <c r="T2" s="3">
        <v>3678</v>
      </c>
      <c r="U2" s="3">
        <v>3698</v>
      </c>
      <c r="W2" s="2" t="s">
        <v>78</v>
      </c>
    </row>
    <row r="3" spans="1:23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80</v>
      </c>
    </row>
    <row r="5" spans="1:23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82</v>
      </c>
      <c r="N5" s="1" t="s">
        <v>81</v>
      </c>
      <c r="O5" s="1" t="s">
        <v>81</v>
      </c>
      <c r="P5" s="1" t="s">
        <v>81</v>
      </c>
      <c r="Q5" s="1" t="s">
        <v>82</v>
      </c>
      <c r="R5" s="1" t="s">
        <v>81</v>
      </c>
      <c r="S5" s="1" t="s">
        <v>82</v>
      </c>
      <c r="T5" s="1" t="s">
        <v>81</v>
      </c>
      <c r="U5" s="1" t="s">
        <v>81</v>
      </c>
      <c r="W5" s="10" t="str">
        <f>COUNTIF(C5:U5, "B")/(W3-(COUNTIF(C5:U5, "C")+COUNTIF(C5:U5, "")))</f>
        <v>0</v>
      </c>
    </row>
    <row r="6" spans="1:23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82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W6" s="10" t="str">
        <f>COUNTIF(C6:U6, "B")/(W3-(COUNTIF(C6:U6, "C")+COUNTIF(C6:U6, "")))</f>
        <v>0</v>
      </c>
    </row>
    <row r="7" spans="1:23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W7" s="10" t="str">
        <f>COUNTIF(C7:U7, "B")/(W3-(COUNTIF(C7:U7, "C")+COUNTIF(C7:U7, "")))</f>
        <v>0</v>
      </c>
    </row>
    <row r="8" spans="1:23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82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W8" s="10" t="str">
        <f>COUNTIF(C8:U8, "B")/(W3-(COUNTIF(C8:U8, "C")+COUNTIF(C8:U8, "")))</f>
        <v>0</v>
      </c>
    </row>
    <row r="9" spans="1:23">
      <c r="A9" s="8">
        <v>801702</v>
      </c>
      <c r="B9" s="5" t="s">
        <v>37</v>
      </c>
      <c r="C9" s="1" t="s">
        <v>81</v>
      </c>
      <c r="D9" s="1" t="s">
        <v>82</v>
      </c>
      <c r="E9" s="1" t="s">
        <v>83</v>
      </c>
      <c r="F9" s="1" t="s">
        <v>81</v>
      </c>
      <c r="G9" s="1" t="s">
        <v>81</v>
      </c>
      <c r="H9" s="1" t="s">
        <v>81</v>
      </c>
      <c r="I9" s="1" t="s">
        <v>83</v>
      </c>
      <c r="J9" s="1" t="s">
        <v>81</v>
      </c>
      <c r="K9" s="1" t="s">
        <v>81</v>
      </c>
      <c r="L9" s="1" t="s">
        <v>83</v>
      </c>
      <c r="M9" s="1" t="s">
        <v>83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W9" s="10" t="str">
        <f>COUNTIF(C9:U9, "B")/(W3-(COUNTIF(C9:U9, "C")+COUNTIF(C9:U9, "")))</f>
        <v>0</v>
      </c>
    </row>
    <row r="10" spans="1:23">
      <c r="A10" s="8">
        <v>128954</v>
      </c>
      <c r="B10" s="5" t="s">
        <v>12</v>
      </c>
      <c r="C10" s="1" t="s">
        <v>81</v>
      </c>
      <c r="D10" s="1" t="s">
        <v>81</v>
      </c>
      <c r="E10" s="1" t="s">
        <v>83</v>
      </c>
      <c r="F10" s="1" t="s">
        <v>81</v>
      </c>
      <c r="G10" s="1" t="s">
        <v>81</v>
      </c>
      <c r="H10" s="1" t="s">
        <v>83</v>
      </c>
      <c r="I10" s="1" t="s">
        <v>83</v>
      </c>
      <c r="J10" s="1" t="s">
        <v>81</v>
      </c>
      <c r="K10" s="1" t="s">
        <v>81</v>
      </c>
      <c r="L10" s="1" t="s">
        <v>83</v>
      </c>
      <c r="M10" s="1" t="s">
        <v>83</v>
      </c>
      <c r="N10" s="1" t="s">
        <v>82</v>
      </c>
      <c r="O10" s="1" t="s">
        <v>81</v>
      </c>
      <c r="P10" s="1" t="s">
        <v>82</v>
      </c>
      <c r="Q10" s="1" t="s">
        <v>81</v>
      </c>
      <c r="R10" s="1" t="s">
        <v>82</v>
      </c>
      <c r="S10" s="1" t="s">
        <v>81</v>
      </c>
      <c r="T10" s="1" t="s">
        <v>82</v>
      </c>
      <c r="U10" s="1" t="s">
        <v>83</v>
      </c>
      <c r="W10" s="10" t="str">
        <f>COUNTIF(C10:U10, "B")/(W3-(COUNTIF(C10:U10, "C")+COUNTIF(C10:U10, "")))</f>
        <v>0</v>
      </c>
    </row>
    <row r="11" spans="1:23">
      <c r="A11" s="8">
        <v>128956</v>
      </c>
      <c r="B11" s="5" t="s">
        <v>13</v>
      </c>
      <c r="C11" s="1" t="s">
        <v>81</v>
      </c>
      <c r="D11" s="1" t="s">
        <v>81</v>
      </c>
      <c r="E11" s="1" t="s">
        <v>83</v>
      </c>
      <c r="F11" s="1" t="s">
        <v>81</v>
      </c>
      <c r="G11" s="1" t="s">
        <v>81</v>
      </c>
      <c r="H11" s="1" t="s">
        <v>83</v>
      </c>
      <c r="I11" s="1" t="s">
        <v>83</v>
      </c>
      <c r="J11" s="1" t="s">
        <v>81</v>
      </c>
      <c r="K11" s="1" t="s">
        <v>81</v>
      </c>
      <c r="L11" s="1" t="s">
        <v>83</v>
      </c>
      <c r="M11" s="1" t="s">
        <v>83</v>
      </c>
      <c r="N11" s="1" t="s">
        <v>82</v>
      </c>
      <c r="O11" s="1" t="s">
        <v>81</v>
      </c>
      <c r="P11" s="1" t="s">
        <v>81</v>
      </c>
      <c r="Q11" s="1" t="s">
        <v>81</v>
      </c>
      <c r="R11" s="1" t="s">
        <v>81</v>
      </c>
      <c r="S11" s="1" t="s">
        <v>81</v>
      </c>
      <c r="T11" s="1" t="s">
        <v>81</v>
      </c>
      <c r="U11" s="1" t="s">
        <v>83</v>
      </c>
      <c r="W11" s="10" t="str">
        <f>COUNTIF(C11:U11, "B")/(W3-(COUNTIF(C11:U11, "C")+COUNTIF(C11:U11, "")))</f>
        <v>0</v>
      </c>
    </row>
    <row r="12" spans="1:23">
      <c r="A12" s="8">
        <v>128959</v>
      </c>
      <c r="B12" s="5" t="s">
        <v>14</v>
      </c>
      <c r="C12" s="1" t="s">
        <v>81</v>
      </c>
      <c r="D12" s="1" t="s">
        <v>81</v>
      </c>
      <c r="E12" s="1" t="s">
        <v>83</v>
      </c>
      <c r="F12" s="1" t="s">
        <v>82</v>
      </c>
      <c r="G12" s="1" t="s">
        <v>81</v>
      </c>
      <c r="H12" s="1" t="s">
        <v>83</v>
      </c>
      <c r="I12" s="1" t="s">
        <v>83</v>
      </c>
      <c r="J12" s="1" t="s">
        <v>81</v>
      </c>
      <c r="K12" s="1" t="s">
        <v>81</v>
      </c>
      <c r="L12" s="1" t="s">
        <v>83</v>
      </c>
      <c r="M12" s="1" t="s">
        <v>83</v>
      </c>
      <c r="N12" s="1" t="s">
        <v>82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83</v>
      </c>
      <c r="W12" s="10" t="str">
        <f>COUNTIF(C12:U12, "B")/(W3-(COUNTIF(C12:U12, "C")+COUNTIF(C12:U12, "")))</f>
        <v>0</v>
      </c>
    </row>
    <row r="13" spans="1:23">
      <c r="A13" s="8">
        <v>128964</v>
      </c>
      <c r="B13" s="5" t="s">
        <v>15</v>
      </c>
      <c r="C13" s="1" t="s">
        <v>81</v>
      </c>
      <c r="D13" s="1" t="s">
        <v>81</v>
      </c>
      <c r="E13" s="1" t="s">
        <v>83</v>
      </c>
      <c r="F13" s="1" t="s">
        <v>81</v>
      </c>
      <c r="G13" s="1" t="s">
        <v>81</v>
      </c>
      <c r="H13" s="1" t="s">
        <v>83</v>
      </c>
      <c r="I13" s="1" t="s">
        <v>83</v>
      </c>
      <c r="J13" s="1" t="s">
        <v>82</v>
      </c>
      <c r="K13" s="1" t="s">
        <v>81</v>
      </c>
      <c r="L13" s="1" t="s">
        <v>83</v>
      </c>
      <c r="M13" s="1" t="s">
        <v>83</v>
      </c>
      <c r="N13" s="1" t="s">
        <v>82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83</v>
      </c>
      <c r="W13" s="10" t="str">
        <f>COUNTIF(C13:U13, "B")/(W3-(COUNTIF(C13:U13, "C")+COUNTIF(C13:U13, "")))</f>
        <v>0</v>
      </c>
    </row>
    <row r="14" spans="1:23">
      <c r="A14" s="8">
        <v>465446</v>
      </c>
      <c r="B14" s="5" t="s">
        <v>16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83</v>
      </c>
      <c r="S14" s="1" t="s">
        <v>83</v>
      </c>
      <c r="T14" s="1" t="s">
        <v>83</v>
      </c>
      <c r="U14" s="1" t="s">
        <v>83</v>
      </c>
      <c r="W14" s="10" t="str">
        <f>COUNTIF(C14:U14, "B")/(W3-(COUNTIF(C14:U14, "C")+COUNTIF(C14:U14, "")))</f>
        <v>0</v>
      </c>
    </row>
    <row r="15" spans="1:23">
      <c r="A15" s="8">
        <v>818529</v>
      </c>
      <c r="B15" s="5" t="s">
        <v>17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82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82</v>
      </c>
      <c r="Q15" s="1" t="s">
        <v>83</v>
      </c>
      <c r="R15" s="1" t="s">
        <v>83</v>
      </c>
      <c r="S15" s="1" t="s">
        <v>82</v>
      </c>
      <c r="T15" s="1" t="s">
        <v>83</v>
      </c>
      <c r="U15" s="1" t="s">
        <v>83</v>
      </c>
      <c r="W15" s="10" t="str">
        <f>COUNTIF(C15:U15, "B")/(W3-(COUNTIF(C15:U15, "C")+COUNTIF(C15:U15, "")))</f>
        <v>0</v>
      </c>
    </row>
    <row r="16" spans="1:23">
      <c r="A16" s="8">
        <v>818530</v>
      </c>
      <c r="B16" s="5" t="s">
        <v>18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82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82</v>
      </c>
      <c r="Q16" s="1" t="s">
        <v>83</v>
      </c>
      <c r="R16" s="1" t="s">
        <v>83</v>
      </c>
      <c r="S16" s="1" t="s">
        <v>82</v>
      </c>
      <c r="T16" s="1" t="s">
        <v>83</v>
      </c>
      <c r="U16" s="1" t="s">
        <v>83</v>
      </c>
      <c r="W16" s="10" t="str">
        <f>COUNTIF(C16:U16, "B")/(W3-(COUNTIF(C16:U16, "C")+COUNTIF(C16:U16, "")))</f>
        <v>0</v>
      </c>
    </row>
    <row r="17" spans="1:23">
      <c r="A17" s="8">
        <v>805978</v>
      </c>
      <c r="B17" s="5" t="s">
        <v>19</v>
      </c>
      <c r="C17" s="1" t="s">
        <v>83</v>
      </c>
      <c r="D17" s="1" t="s">
        <v>83</v>
      </c>
      <c r="E17" s="1" t="s">
        <v>83</v>
      </c>
      <c r="F17" s="1" t="s">
        <v>83</v>
      </c>
      <c r="G17" s="1" t="s">
        <v>83</v>
      </c>
      <c r="H17" s="1" t="s">
        <v>83</v>
      </c>
      <c r="I17" s="1" t="s">
        <v>83</v>
      </c>
      <c r="J17" s="1" t="s">
        <v>82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82</v>
      </c>
      <c r="Q17" s="1" t="s">
        <v>83</v>
      </c>
      <c r="R17" s="1" t="s">
        <v>83</v>
      </c>
      <c r="S17" s="1" t="s">
        <v>82</v>
      </c>
      <c r="T17" s="1" t="s">
        <v>83</v>
      </c>
      <c r="U17" s="1" t="s">
        <v>83</v>
      </c>
      <c r="W17" s="10" t="str">
        <f>COUNTIF(C17:U17, "B")/(W3-(COUNTIF(C17:U17, "C")+COUNTIF(C17:U17, "")))</f>
        <v>0</v>
      </c>
    </row>
    <row r="18" spans="1:23">
      <c r="A18" s="8">
        <v>188883</v>
      </c>
      <c r="B18" s="5" t="s">
        <v>20</v>
      </c>
      <c r="C18" s="1" t="s">
        <v>82</v>
      </c>
      <c r="D18" s="1" t="s">
        <v>81</v>
      </c>
      <c r="E18" s="1" t="s">
        <v>83</v>
      </c>
      <c r="F18" s="1" t="s">
        <v>81</v>
      </c>
      <c r="G18" s="1" t="s">
        <v>81</v>
      </c>
      <c r="H18" s="1" t="s">
        <v>83</v>
      </c>
      <c r="I18" s="1" t="s">
        <v>83</v>
      </c>
      <c r="J18" s="1" t="s">
        <v>82</v>
      </c>
      <c r="K18" s="1" t="s">
        <v>81</v>
      </c>
      <c r="L18" s="1" t="s">
        <v>83</v>
      </c>
      <c r="M18" s="1" t="s">
        <v>83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82</v>
      </c>
      <c r="U18" s="1" t="s">
        <v>83</v>
      </c>
      <c r="W18" s="10" t="str">
        <f>COUNTIF(C18:U18, "B")/(W3-(COUNTIF(C18:U18, "C")+COUNTIF(C18:U18, "")))</f>
        <v>0</v>
      </c>
    </row>
    <row r="19" spans="1:23">
      <c r="A19" s="8">
        <v>805144</v>
      </c>
      <c r="B19" s="5" t="s">
        <v>21</v>
      </c>
      <c r="C19" s="1" t="s">
        <v>81</v>
      </c>
      <c r="D19" s="1" t="s">
        <v>81</v>
      </c>
      <c r="E19" s="1" t="s">
        <v>83</v>
      </c>
      <c r="F19" s="1" t="s">
        <v>81</v>
      </c>
      <c r="G19" s="1" t="s">
        <v>81</v>
      </c>
      <c r="H19" s="1" t="s">
        <v>83</v>
      </c>
      <c r="I19" s="1" t="s">
        <v>83</v>
      </c>
      <c r="J19" s="1" t="s">
        <v>82</v>
      </c>
      <c r="K19" s="1" t="s">
        <v>81</v>
      </c>
      <c r="L19" s="1" t="s">
        <v>83</v>
      </c>
      <c r="M19" s="1" t="s">
        <v>83</v>
      </c>
      <c r="N19" s="1" t="s">
        <v>81</v>
      </c>
      <c r="O19" s="1" t="s">
        <v>81</v>
      </c>
      <c r="P19" s="1" t="s">
        <v>81</v>
      </c>
      <c r="Q19" s="1" t="s">
        <v>81</v>
      </c>
      <c r="R19" s="1" t="s">
        <v>81</v>
      </c>
      <c r="S19" s="1" t="s">
        <v>81</v>
      </c>
      <c r="T19" s="1" t="s">
        <v>81</v>
      </c>
      <c r="U19" s="1" t="s">
        <v>83</v>
      </c>
      <c r="W19" s="10" t="str">
        <f>COUNTIF(C19:U19, "B")/(W3-(COUNTIF(C19:U19, "C")+COUNTIF(C19:U19, "")))</f>
        <v>0</v>
      </c>
    </row>
    <row r="20" spans="1:23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W20" s="11"/>
    </row>
    <row r="21" spans="1:23">
      <c r="A21" s="8">
        <v>249404</v>
      </c>
      <c r="B21" s="5" t="s">
        <v>23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H21" s="1" t="s">
        <v>81</v>
      </c>
      <c r="I21" s="1" t="s">
        <v>81</v>
      </c>
      <c r="J21" s="1" t="s">
        <v>81</v>
      </c>
      <c r="K21" s="1" t="s">
        <v>81</v>
      </c>
      <c r="L21" s="1" t="s">
        <v>82</v>
      </c>
      <c r="M21" s="1" t="s">
        <v>81</v>
      </c>
      <c r="N21" s="1" t="s">
        <v>81</v>
      </c>
      <c r="O21" s="1" t="s">
        <v>81</v>
      </c>
      <c r="P21" s="1" t="s">
        <v>81</v>
      </c>
      <c r="Q21" s="1" t="s">
        <v>81</v>
      </c>
      <c r="R21" s="1" t="s">
        <v>81</v>
      </c>
      <c r="S21" s="1" t="s">
        <v>81</v>
      </c>
      <c r="T21" s="1" t="s">
        <v>81</v>
      </c>
      <c r="U21" s="1" t="s">
        <v>81</v>
      </c>
      <c r="W21" s="10" t="str">
        <f>COUNTIF(C21:U21, "B")/(W3-(COUNTIF(C21:U21, "C")+COUNTIF(C21:U21, "")))</f>
        <v>0</v>
      </c>
    </row>
    <row r="22" spans="1:23">
      <c r="A22" s="8">
        <v>249406</v>
      </c>
      <c r="B22" s="5" t="s">
        <v>24</v>
      </c>
      <c r="C22" s="1" t="s">
        <v>81</v>
      </c>
      <c r="D22" s="1" t="s">
        <v>82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81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O22" s="1" t="s">
        <v>81</v>
      </c>
      <c r="P22" s="1" t="s">
        <v>81</v>
      </c>
      <c r="Q22" s="1" t="s">
        <v>81</v>
      </c>
      <c r="R22" s="1" t="s">
        <v>81</v>
      </c>
      <c r="S22" s="1" t="s">
        <v>81</v>
      </c>
      <c r="T22" s="1" t="s">
        <v>81</v>
      </c>
      <c r="U22" s="1" t="s">
        <v>81</v>
      </c>
      <c r="W22" s="10" t="str">
        <f>COUNTIF(C22:U22, "B")/(W3-(COUNTIF(C22:U22, "C")+COUNTIF(C22:U22, "")))</f>
        <v>0</v>
      </c>
    </row>
    <row r="23" spans="1:23">
      <c r="A23" s="8">
        <v>249407</v>
      </c>
      <c r="B23" s="5" t="s">
        <v>25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W23" s="10" t="str">
        <f>COUNTIF(C23:U23, "B")/(W3-(COUNTIF(C23:U23, "C")+COUNTIF(C23:U23, "")))</f>
        <v>0</v>
      </c>
    </row>
    <row r="24" spans="1:23">
      <c r="A24" s="8">
        <v>249409</v>
      </c>
      <c r="B24" s="5" t="s">
        <v>26</v>
      </c>
      <c r="C24" s="1" t="s">
        <v>81</v>
      </c>
      <c r="D24" s="1" t="s">
        <v>82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W24" s="10" t="str">
        <f>COUNTIF(C24:U24, "B")/(W3-(COUNTIF(C24:U24, "C")+COUNTIF(C24:U24, "")))</f>
        <v>0</v>
      </c>
    </row>
    <row r="25" spans="1:23">
      <c r="A25" s="8">
        <v>245757</v>
      </c>
      <c r="B25" s="5" t="s">
        <v>27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82</v>
      </c>
      <c r="R25" s="1" t="s">
        <v>81</v>
      </c>
      <c r="S25" s="1" t="s">
        <v>81</v>
      </c>
      <c r="T25" s="1" t="s">
        <v>82</v>
      </c>
      <c r="U25" s="1" t="s">
        <v>81</v>
      </c>
      <c r="W25" s="10" t="str">
        <f>COUNTIF(C25:U25, "B")/(W3-(COUNTIF(C25:U25, "C")+COUNTIF(C25:U25, "")))</f>
        <v>0</v>
      </c>
    </row>
    <row r="26" spans="1:23">
      <c r="A26" s="8">
        <v>245827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82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W26" s="10" t="str">
        <f>COUNTIF(C26:U26, "B")/(W3-(COUNTIF(C26:U26, "C")+COUNTIF(C26:U26, "")))</f>
        <v>0</v>
      </c>
    </row>
    <row r="27" spans="1:23">
      <c r="A27" s="8">
        <v>245817</v>
      </c>
      <c r="B27" s="5" t="s">
        <v>29</v>
      </c>
      <c r="C27" s="1" t="s">
        <v>81</v>
      </c>
      <c r="D27" s="1" t="s">
        <v>82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W27" s="10" t="str">
        <f>COUNTIF(C27:U27, "B")/(W3-(COUNTIF(C27:U27, "C")+COUNTIF(C27:U27, "")))</f>
        <v>0</v>
      </c>
    </row>
    <row r="28" spans="1:23">
      <c r="A28" s="8">
        <v>245765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W28" s="10" t="str">
        <f>COUNTIF(C28:U28, "B")/(W3-(COUNTIF(C28:U28, "C")+COUNTIF(C28:U28, "")))</f>
        <v>0</v>
      </c>
    </row>
    <row r="29" spans="1:23">
      <c r="W29" s="11"/>
    </row>
    <row r="30" spans="1:23">
      <c r="B30" s="9" t="s">
        <v>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/>
      <c r="W30" s="11"/>
    </row>
    <row r="31" spans="1:23">
      <c r="B31" s="9" t="s">
        <v>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/>
      <c r="W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3">
      <c r="A1" t="s">
        <v>55</v>
      </c>
    </row>
    <row r="2" spans="1:13">
      <c r="A2" s="2" t="s">
        <v>40</v>
      </c>
      <c r="B2" s="2" t="s">
        <v>40</v>
      </c>
      <c r="C2" s="3">
        <v>210336</v>
      </c>
      <c r="D2" s="3">
        <v>212902</v>
      </c>
      <c r="E2" s="3">
        <v>213033</v>
      </c>
      <c r="F2" s="3">
        <v>213405</v>
      </c>
      <c r="G2" s="3">
        <v>214163</v>
      </c>
      <c r="H2" s="3">
        <v>214254</v>
      </c>
      <c r="I2" s="3">
        <v>214734</v>
      </c>
      <c r="J2" s="3">
        <v>214825</v>
      </c>
      <c r="K2" s="3">
        <v>214106</v>
      </c>
      <c r="M2" s="2" t="s">
        <v>78</v>
      </c>
    </row>
    <row r="3" spans="1:13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80</v>
      </c>
    </row>
    <row r="5" spans="1:13">
      <c r="A5" s="8" t="s">
        <v>42</v>
      </c>
      <c r="B5" s="5" t="s">
        <v>5</v>
      </c>
      <c r="C5" s="1" t="s">
        <v>81</v>
      </c>
      <c r="D5" s="1" t="s">
        <v>81</v>
      </c>
      <c r="E5" s="1" t="s">
        <v>83</v>
      </c>
      <c r="F5" s="1" t="s">
        <v>81</v>
      </c>
      <c r="G5" s="1" t="s">
        <v>83</v>
      </c>
      <c r="H5" s="1" t="s">
        <v>81</v>
      </c>
      <c r="I5" s="1" t="s">
        <v>81</v>
      </c>
      <c r="J5" s="1" t="s">
        <v>83</v>
      </c>
      <c r="M5" s="10" t="str">
        <f>COUNTIF(C5:K5, "B")/(M3-(COUNTIF(C5:K5, "C")+COUNTIF(C5:K5, "")))</f>
        <v>0</v>
      </c>
    </row>
    <row r="6" spans="1:13">
      <c r="A6" s="8" t="s">
        <v>43</v>
      </c>
      <c r="B6" s="5" t="s">
        <v>6</v>
      </c>
      <c r="C6" s="1" t="s">
        <v>81</v>
      </c>
      <c r="D6" s="1" t="s">
        <v>81</v>
      </c>
      <c r="E6" s="1" t="s">
        <v>82</v>
      </c>
      <c r="F6" s="1" t="s">
        <v>81</v>
      </c>
      <c r="G6" s="1" t="s">
        <v>83</v>
      </c>
      <c r="H6" s="1" t="s">
        <v>81</v>
      </c>
      <c r="I6" s="1" t="s">
        <v>81</v>
      </c>
      <c r="J6" s="1" t="s">
        <v>81</v>
      </c>
      <c r="M6" s="10" t="str">
        <f>COUNTIF(C6:K6, "B")/(M3-(COUNTIF(C6:K6, "C")+COUNTIF(C6:K6, "")))</f>
        <v>0</v>
      </c>
    </row>
    <row r="7" spans="1:13">
      <c r="A7" s="8" t="s">
        <v>44</v>
      </c>
      <c r="B7" s="5" t="s">
        <v>7</v>
      </c>
      <c r="C7" s="1" t="s">
        <v>82</v>
      </c>
      <c r="D7" s="1" t="s">
        <v>81</v>
      </c>
      <c r="E7" s="1" t="s">
        <v>82</v>
      </c>
      <c r="F7" s="1" t="s">
        <v>81</v>
      </c>
      <c r="G7" s="1" t="s">
        <v>83</v>
      </c>
      <c r="H7" s="1" t="s">
        <v>81</v>
      </c>
      <c r="I7" s="1" t="s">
        <v>81</v>
      </c>
      <c r="J7" s="1" t="s">
        <v>81</v>
      </c>
      <c r="M7" s="10" t="str">
        <f>COUNTIF(C7:K7, "B")/(M3-(COUNTIF(C7:K7, "C")+COUNTIF(C7:K7, "")))</f>
        <v>0</v>
      </c>
    </row>
    <row r="8" spans="1:13">
      <c r="A8" s="8" t="s">
        <v>45</v>
      </c>
      <c r="B8" s="5" t="s">
        <v>8</v>
      </c>
      <c r="C8" s="1" t="s">
        <v>81</v>
      </c>
      <c r="D8" s="1" t="s">
        <v>81</v>
      </c>
      <c r="E8" s="1" t="s">
        <v>82</v>
      </c>
      <c r="F8" s="1" t="s">
        <v>81</v>
      </c>
      <c r="G8" s="1" t="s">
        <v>83</v>
      </c>
      <c r="H8" s="1" t="s">
        <v>81</v>
      </c>
      <c r="I8" s="1" t="s">
        <v>81</v>
      </c>
      <c r="J8" s="1" t="s">
        <v>82</v>
      </c>
      <c r="M8" s="10" t="str">
        <f>COUNTIF(C8:K8, "B")/(M3-(COUNTIF(C8:K8, "C")+COUNTIF(C8:K8, "")))</f>
        <v>0</v>
      </c>
    </row>
    <row r="9" spans="1:13">
      <c r="A9" s="8" t="s">
        <v>46</v>
      </c>
      <c r="B9" s="5" t="s">
        <v>9</v>
      </c>
      <c r="C9" s="1" t="s">
        <v>83</v>
      </c>
      <c r="D9" s="1" t="s">
        <v>81</v>
      </c>
      <c r="E9" s="1" t="s">
        <v>83</v>
      </c>
      <c r="F9" s="1" t="s">
        <v>82</v>
      </c>
      <c r="G9" s="1" t="s">
        <v>83</v>
      </c>
      <c r="H9" s="1" t="s">
        <v>81</v>
      </c>
      <c r="I9" s="1" t="s">
        <v>81</v>
      </c>
      <c r="J9" s="1" t="s">
        <v>83</v>
      </c>
      <c r="M9" s="10" t="str">
        <f>COUNTIF(C9:K9, "B")/(M3-(COUNTIF(C9:K9, "C")+COUNTIF(C9:K9, "")))</f>
        <v>0</v>
      </c>
    </row>
    <row r="10" spans="1:13">
      <c r="A10" s="8" t="s">
        <v>47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M10" s="10" t="str">
        <f>COUNTIF(C10:K10, "B")/(M3-(COUNTIF(C10:K10, "C")+COUNTIF(C10:K10, "")))</f>
        <v>0</v>
      </c>
    </row>
    <row r="11" spans="1:13">
      <c r="A11" s="8" t="s">
        <v>48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M11" s="10" t="str">
        <f>COUNTIF(C11:K11, "B")/(M3-(COUNTIF(C11:K11, "C")+COUNTIF(C11:K11, "")))</f>
        <v>0</v>
      </c>
    </row>
    <row r="12" spans="1:13">
      <c r="A12" s="8" t="s">
        <v>49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82</v>
      </c>
      <c r="H12" s="1" t="s">
        <v>83</v>
      </c>
      <c r="I12" s="1" t="s">
        <v>83</v>
      </c>
      <c r="J12" s="1" t="s">
        <v>83</v>
      </c>
      <c r="K12" s="1" t="s">
        <v>81</v>
      </c>
      <c r="M12" s="10" t="str">
        <f>COUNTIF(C12:K12, "B")/(M3-(COUNTIF(C12:K12, "C")+COUNTIF(C12:K12, "")))</f>
        <v>0</v>
      </c>
    </row>
    <row r="13" spans="1:13">
      <c r="A13" s="8" t="s">
        <v>50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81</v>
      </c>
      <c r="H13" s="1" t="s">
        <v>83</v>
      </c>
      <c r="I13" s="1" t="s">
        <v>83</v>
      </c>
      <c r="J13" s="1" t="s">
        <v>83</v>
      </c>
      <c r="K13" s="1" t="s">
        <v>81</v>
      </c>
      <c r="M13" s="10" t="str">
        <f>COUNTIF(C13:K13, "B")/(M3-(COUNTIF(C13:K13, "C")+COUNTIF(C13:K13, "")))</f>
        <v>0</v>
      </c>
    </row>
    <row r="14" spans="1:13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M14" s="11"/>
    </row>
    <row r="15" spans="1:13">
      <c r="A15" s="8" t="s">
        <v>51</v>
      </c>
      <c r="B15" s="5" t="s">
        <v>23</v>
      </c>
      <c r="C15" s="1" t="s">
        <v>83</v>
      </c>
      <c r="D15" s="1" t="s">
        <v>81</v>
      </c>
      <c r="E15" s="1" t="s">
        <v>83</v>
      </c>
      <c r="F15" s="1" t="s">
        <v>83</v>
      </c>
      <c r="G15" s="1" t="s">
        <v>81</v>
      </c>
      <c r="H15" s="1" t="s">
        <v>81</v>
      </c>
      <c r="I15" s="1" t="s">
        <v>81</v>
      </c>
      <c r="J15" s="1" t="s">
        <v>83</v>
      </c>
      <c r="M15" s="10" t="str">
        <f>COUNTIF(C15:K15, "B")/(M3-(COUNTIF(C15:K15, "C")+COUNTIF(C15:K15, "")))</f>
        <v>0</v>
      </c>
    </row>
    <row r="16" spans="1:13">
      <c r="A16" s="8" t="s">
        <v>52</v>
      </c>
      <c r="B16" s="5" t="s">
        <v>24</v>
      </c>
      <c r="C16" s="1" t="s">
        <v>81</v>
      </c>
      <c r="D16" s="1" t="s">
        <v>81</v>
      </c>
      <c r="E16" s="1" t="s">
        <v>82</v>
      </c>
      <c r="F16" s="1" t="s">
        <v>81</v>
      </c>
      <c r="G16" s="1" t="s">
        <v>81</v>
      </c>
      <c r="H16" s="1" t="s">
        <v>82</v>
      </c>
      <c r="I16" s="1" t="s">
        <v>81</v>
      </c>
      <c r="J16" s="1" t="s">
        <v>81</v>
      </c>
      <c r="M16" s="10" t="str">
        <f>COUNTIF(C16:K16, "B")/(M3-(COUNTIF(C16:K16, "C")+COUNTIF(C16:K16, "")))</f>
        <v>0</v>
      </c>
    </row>
    <row r="17" spans="1:13">
      <c r="A17" s="8" t="s">
        <v>53</v>
      </c>
      <c r="B17" s="5" t="s">
        <v>25</v>
      </c>
      <c r="C17" s="1" t="s">
        <v>81</v>
      </c>
      <c r="D17" s="1" t="s">
        <v>81</v>
      </c>
      <c r="E17" s="1" t="s">
        <v>82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82</v>
      </c>
      <c r="M17" s="10" t="str">
        <f>COUNTIF(C17:K17, "B")/(M3-(COUNTIF(C17:K17, "C")+COUNTIF(C17:K17, "")))</f>
        <v>0</v>
      </c>
    </row>
    <row r="18" spans="1:13">
      <c r="A18" s="8" t="s">
        <v>54</v>
      </c>
      <c r="B18" s="5" t="s">
        <v>26</v>
      </c>
      <c r="C18" s="1" t="s">
        <v>81</v>
      </c>
      <c r="D18" s="1" t="s">
        <v>81</v>
      </c>
      <c r="E18" s="1" t="s">
        <v>82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82</v>
      </c>
      <c r="M18" s="10" t="str">
        <f>COUNTIF(C18:K18, "B")/(M3-(COUNTIF(C18:K18, "C")+COUNTIF(C18:K18, "")))</f>
        <v>0</v>
      </c>
    </row>
    <row r="19" spans="1:13">
      <c r="A19" s="8">
        <v>420554</v>
      </c>
      <c r="B19" s="5" t="s">
        <v>27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81</v>
      </c>
      <c r="H19" s="1" t="s">
        <v>83</v>
      </c>
      <c r="I19" s="1" t="s">
        <v>83</v>
      </c>
      <c r="J19" s="1" t="s">
        <v>83</v>
      </c>
      <c r="M19" s="10" t="str">
        <f>COUNTIF(C19:K19, "B")/(M3-(COUNTIF(C19:K19, "C")+COUNTIF(C19:K19, "")))</f>
        <v>0</v>
      </c>
    </row>
    <row r="20" spans="1:13">
      <c r="A20" s="8">
        <v>420661</v>
      </c>
      <c r="B20" s="5" t="s">
        <v>28</v>
      </c>
      <c r="C20" s="1" t="s">
        <v>83</v>
      </c>
      <c r="D20" s="1" t="s">
        <v>83</v>
      </c>
      <c r="E20" s="1" t="s">
        <v>83</v>
      </c>
      <c r="F20" s="1" t="s">
        <v>83</v>
      </c>
      <c r="G20" s="1" t="s">
        <v>81</v>
      </c>
      <c r="H20" s="1" t="s">
        <v>83</v>
      </c>
      <c r="I20" s="1" t="s">
        <v>83</v>
      </c>
      <c r="J20" s="1" t="s">
        <v>83</v>
      </c>
      <c r="M20" s="10" t="str">
        <f>COUNTIF(C20:K20, "B")/(M3-(COUNTIF(C20:K20, "C")+COUNTIF(C20:K20, "")))</f>
        <v>0</v>
      </c>
    </row>
    <row r="21" spans="1:13">
      <c r="A21" s="8">
        <v>420679</v>
      </c>
      <c r="B21" s="5" t="s">
        <v>29</v>
      </c>
      <c r="C21" s="1" t="s">
        <v>83</v>
      </c>
      <c r="D21" s="1" t="s">
        <v>83</v>
      </c>
      <c r="E21" s="1" t="s">
        <v>83</v>
      </c>
      <c r="F21" s="1" t="s">
        <v>83</v>
      </c>
      <c r="G21" s="1" t="s">
        <v>81</v>
      </c>
      <c r="H21" s="1" t="s">
        <v>83</v>
      </c>
      <c r="I21" s="1" t="s">
        <v>83</v>
      </c>
      <c r="J21" s="1" t="s">
        <v>83</v>
      </c>
      <c r="M21" s="10" t="str">
        <f>COUNTIF(C21:K21, "B")/(M3-(COUNTIF(C21:K21, "C")+COUNTIF(C21:K21, "")))</f>
        <v>0</v>
      </c>
    </row>
    <row r="22" spans="1:13">
      <c r="A22" s="8">
        <v>420711</v>
      </c>
      <c r="B22" s="5" t="s">
        <v>30</v>
      </c>
      <c r="C22" s="1" t="s">
        <v>83</v>
      </c>
      <c r="D22" s="1" t="s">
        <v>83</v>
      </c>
      <c r="E22" s="1" t="s">
        <v>83</v>
      </c>
      <c r="F22" s="1" t="s">
        <v>83</v>
      </c>
      <c r="G22" s="1" t="s">
        <v>81</v>
      </c>
      <c r="H22" s="1" t="s">
        <v>83</v>
      </c>
      <c r="I22" s="1" t="s">
        <v>83</v>
      </c>
      <c r="J22" s="1" t="s">
        <v>83</v>
      </c>
      <c r="M22" s="10" t="str">
        <f>COUNTIF(C22:K22, "B")/(M3-(COUNTIF(C22:K22, "C")+COUNTIF(C22:K22, "")))</f>
        <v>0</v>
      </c>
    </row>
    <row r="23" spans="1:13">
      <c r="M23" s="11"/>
    </row>
    <row r="24" spans="1:13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/>
      <c r="M24" s="11"/>
    </row>
    <row r="25" spans="1:13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/>
      <c r="M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MAN_FEB(07.02_13.02)</vt:lpstr>
      <vt:lpstr>PNS_FEB(07.02_13.02)</vt:lpstr>
      <vt:lpstr>WAT_FEB(07.02_13.02)</vt:lpstr>
      <vt:lpstr>WEL_FEB(07.02_13.02)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2025-04-11T15:36:43+08:00</dcterms:created>
  <dcterms:modified xsi:type="dcterms:W3CDTF">2025-04-11T15:36:43+08:00</dcterms:modified>
  <dc:title>Untitled Spreadsheet</dc:title>
  <dc:description/>
  <dc:subject/>
  <cp:keywords/>
  <cp:category/>
</cp:coreProperties>
</file>