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4.01_30.01)" sheetId="5" r:id="rId8"/>
    <sheet name="PNS_JAN(24.01_30.01)" sheetId="6" r:id="rId9"/>
    <sheet name="WAT_JAN(24.01_30.01)" sheetId="7" r:id="rId10"/>
    <sheet name="WEL_JAN(24.01_30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<sst xmlns="http://schemas.openxmlformats.org/spreadsheetml/2006/main" uniqueCount="68">
  <si>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Summary</t>
  </si>
  <si>
    <t>MAN</t>
  </si>
  <si>
    <t>MAN_JAN(24.01_30.01)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</si>
  <si>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</si>
  <si>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</si>
  <si>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</si>
  <si>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</si>
  <si>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</si>
  <si>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</si>
  <si>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</si>
  <si>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</si>
  <si>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</si>
  <si>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</si>
  <si>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</si>
  <si>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</si>
  <si>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</si>
  <si>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</si>
  <si>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</si>
  <si>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</si>
  <si>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</si>
  <si>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</si>
  <si>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</si>
  <si>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</si>
  <si>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</si>
  <si>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</si>
  <si>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</si>
  <si>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</si>
  <si>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</si>
  <si>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</si>
  <si>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</si>
  <si>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</si>
  <si>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</si>
  <si>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PNS_JAN(24.01_30.01)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</si>
  <si>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</si>
  <si>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</si>
  <si>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</si>
  <si>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</si>
  <si>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</si>
  <si>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</si>
  <si>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WAT_JAN(24.01_30.01)</t>
  </si>
  <si>
    <t>WEL</t>
  </si>
  <si>
    <t>WEL_JAN(24.01_30.01)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</si>
  <si>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</si>
  <si>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</si>
  <si>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</si>
  <si>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</si>
  <si>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</si>
  <si>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</si>
  <si>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</si>
  <si>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</si>
  <si>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</si>
  <si>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</si>
  <si>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</si>
  <si>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</si>
  <si>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</si>
  <si>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</si>
  <si>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</si>
  <si>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KF</t>
  </si>
  <si>
    <t>LM</t>
  </si>
  <si>
    <t>NT</t>
  </si>
  <si>
    <t>Total no. of visits</t>
  </si>
  <si>
    <t>JAN(24.01_30.01)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</si>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</sst>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0.6666666666666666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0.25</v>
      </c>
    </row>
    <row r="27" spans="1:3">
      <c r="A27" s="8">
        <v>783696</v>
      </c>
      <c r="B27" s="5" t="s">
        <v>28</v>
      </c>
      <c r="C27" s="10">
        <v>0.25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0.5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 t="e">
        <v>#DIV/0!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1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 t="e">
        <v>#DIV/0!</v>
      </c>
    </row>
    <row r="20" spans="1:3">
      <c r="A20" s="8">
        <v>420679</v>
      </c>
      <c r="B20" s="5" t="s">
        <v>29</v>
      </c>
      <c r="C20" s="10" t="e">
        <v>#DIV/0!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8">
      <c r="A1" t="s">
        <v>55</v>
      </c>
    </row>
    <row r="2" spans="1: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H2" s="2" t="s">
        <v>60</v>
      </c>
    </row>
    <row r="3" spans="1:8">
      <c r="A3" s="2" t="s">
        <v>61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62</v>
      </c>
    </row>
    <row r="5" spans="1:8">
      <c r="A5" s="8">
        <v>877183</v>
      </c>
      <c r="B5" s="5" t="s">
        <v>5</v>
      </c>
      <c r="C5" s="1" t="s">
        <v>63</v>
      </c>
      <c r="D5" s="1" t="s">
        <v>63</v>
      </c>
      <c r="E5" s="1" t="s">
        <v>63</v>
      </c>
      <c r="F5" s="1" t="s">
        <v>63</v>
      </c>
      <c r="H5" s="10" t="str">
        <f>COUNTIF(C5:F5, "B")/(H3-(COUNTIF(C5:F5, "C")+COUNTIF(C5:F5, "")))</f>
        <v>0</v>
      </c>
    </row>
    <row r="6" spans="1:8">
      <c r="A6" s="8">
        <v>877225</v>
      </c>
      <c r="B6" s="5" t="s">
        <v>6</v>
      </c>
      <c r="C6" s="1" t="s">
        <v>63</v>
      </c>
      <c r="D6" s="1" t="s">
        <v>63</v>
      </c>
      <c r="E6" s="1" t="s">
        <v>63</v>
      </c>
      <c r="F6" s="1" t="s">
        <v>63</v>
      </c>
      <c r="H6" s="10" t="str">
        <f>COUNTIF(C6:F6, "B")/(H3-(COUNTIF(C6:F6, "C")+COUNTIF(C6:F6, "")))</f>
        <v>0</v>
      </c>
    </row>
    <row r="7" spans="1:8">
      <c r="A7" s="8">
        <v>877571</v>
      </c>
      <c r="B7" s="5" t="s">
        <v>7</v>
      </c>
      <c r="C7" s="1" t="s">
        <v>63</v>
      </c>
      <c r="D7" s="1" t="s">
        <v>63</v>
      </c>
      <c r="E7" s="1" t="s">
        <v>63</v>
      </c>
      <c r="F7" s="1" t="s">
        <v>63</v>
      </c>
      <c r="H7" s="10" t="str">
        <f>COUNTIF(C7:F7, "B")/(H3-(COUNTIF(C7:F7, "C")+COUNTIF(C7:F7, "")))</f>
        <v>0</v>
      </c>
    </row>
    <row r="8" spans="1:8">
      <c r="A8" s="8">
        <v>877811</v>
      </c>
      <c r="B8" s="5" t="s">
        <v>8</v>
      </c>
      <c r="C8" s="1" t="s">
        <v>63</v>
      </c>
      <c r="D8" s="1" t="s">
        <v>63</v>
      </c>
      <c r="E8" s="1" t="s">
        <v>63</v>
      </c>
      <c r="F8" s="1" t="s">
        <v>63</v>
      </c>
      <c r="H8" s="10" t="str">
        <f>COUNTIF(C8:F8, "B")/(H3-(COUNTIF(C8:F8, "C")+COUNTIF(C8:F8, "")))</f>
        <v>0</v>
      </c>
    </row>
    <row r="9" spans="1:8">
      <c r="A9" s="8">
        <v>877852</v>
      </c>
      <c r="B9" s="5" t="s">
        <v>9</v>
      </c>
      <c r="C9" s="1" t="s">
        <v>63</v>
      </c>
      <c r="D9" s="1" t="s">
        <v>63</v>
      </c>
      <c r="E9" s="1" t="s">
        <v>63</v>
      </c>
      <c r="F9" s="1" t="s">
        <v>63</v>
      </c>
      <c r="H9" s="10" t="str">
        <f>COUNTIF(C9:F9, "B")/(H3-(COUNTIF(C9:F9, "C")+COUNTIF(C9:F9, "")))</f>
        <v>0</v>
      </c>
    </row>
    <row r="10" spans="1:8">
      <c r="A10" s="8">
        <v>913350</v>
      </c>
      <c r="B10" s="5" t="s">
        <v>10</v>
      </c>
      <c r="C10" s="1" t="s">
        <v>64</v>
      </c>
      <c r="D10" s="1" t="s">
        <v>64</v>
      </c>
      <c r="E10" s="1" t="s">
        <v>64</v>
      </c>
      <c r="F10" s="1" t="s">
        <v>64</v>
      </c>
      <c r="H10" s="10" t="str">
        <f>COUNTIF(C10:F10, "B")/(H3-(COUNTIF(C10:F10, "C")+COUNTIF(C10:F10, "")))</f>
        <v>0</v>
      </c>
    </row>
    <row r="11" spans="1:8">
      <c r="A11" s="8">
        <v>908251</v>
      </c>
      <c r="B11" s="5" t="s">
        <v>11</v>
      </c>
      <c r="C11" s="1" t="s">
        <v>64</v>
      </c>
      <c r="D11" s="1" t="s">
        <v>64</v>
      </c>
      <c r="E11" s="1" t="s">
        <v>64</v>
      </c>
      <c r="F11" s="1" t="s">
        <v>64</v>
      </c>
      <c r="H11" s="10" t="str">
        <f>COUNTIF(C11:F11, "B")/(H3-(COUNTIF(C11:F11, "C")+COUNTIF(C11:F11, "")))</f>
        <v>0</v>
      </c>
    </row>
    <row r="12" spans="1:8">
      <c r="A12" s="8">
        <v>568071</v>
      </c>
      <c r="B12" s="5" t="s">
        <v>12</v>
      </c>
      <c r="C12" s="1" t="s">
        <v>63</v>
      </c>
      <c r="D12" s="1" t="s">
        <v>63</v>
      </c>
      <c r="E12" s="1" t="s">
        <v>64</v>
      </c>
      <c r="F12" s="1" t="s">
        <v>63</v>
      </c>
      <c r="H12" s="10" t="str">
        <f>COUNTIF(C12:F12, "B")/(H3-(COUNTIF(C12:F12, "C")+COUNTIF(C12:F12, "")))</f>
        <v>0</v>
      </c>
    </row>
    <row r="13" spans="1:8">
      <c r="A13" s="8">
        <v>75960</v>
      </c>
      <c r="B13" s="5" t="s">
        <v>13</v>
      </c>
      <c r="C13" s="1" t="s">
        <v>63</v>
      </c>
      <c r="D13" s="1" t="s">
        <v>63</v>
      </c>
      <c r="E13" s="1" t="s">
        <v>64</v>
      </c>
      <c r="F13" s="1" t="s">
        <v>63</v>
      </c>
      <c r="H13" s="10" t="str">
        <f>COUNTIF(C13:F13, "B")/(H3-(COUNTIF(C13:F13, "C")+COUNTIF(C13:F13, "")))</f>
        <v>0</v>
      </c>
    </row>
    <row r="14" spans="1:8">
      <c r="A14" s="8">
        <v>77834</v>
      </c>
      <c r="B14" s="5" t="s">
        <v>14</v>
      </c>
      <c r="C14" s="1" t="s">
        <v>63</v>
      </c>
      <c r="D14" s="1" t="s">
        <v>63</v>
      </c>
      <c r="E14" s="1" t="s">
        <v>64</v>
      </c>
      <c r="F14" s="1" t="s">
        <v>63</v>
      </c>
      <c r="H14" s="10" t="str">
        <f>COUNTIF(C14:F14, "B")/(H3-(COUNTIF(C14:F14, "C")+COUNTIF(C14:F14, "")))</f>
        <v>0</v>
      </c>
    </row>
    <row r="15" spans="1:8">
      <c r="A15" s="8">
        <v>78063</v>
      </c>
      <c r="B15" s="5" t="s">
        <v>15</v>
      </c>
      <c r="C15" s="1" t="s">
        <v>63</v>
      </c>
      <c r="D15" s="1" t="s">
        <v>63</v>
      </c>
      <c r="E15" s="1" t="s">
        <v>64</v>
      </c>
      <c r="F15" s="1" t="s">
        <v>63</v>
      </c>
      <c r="H15" s="10" t="str">
        <f>COUNTIF(C15:F15, "B")/(H3-(COUNTIF(C15:F15, "C")+COUNTIF(C15:F15, "")))</f>
        <v>0</v>
      </c>
    </row>
    <row r="16" spans="1:8">
      <c r="A16" s="8">
        <v>615583</v>
      </c>
      <c r="B16" s="5" t="s">
        <v>16</v>
      </c>
      <c r="C16" s="1" t="s">
        <v>64</v>
      </c>
      <c r="D16" s="1" t="s">
        <v>64</v>
      </c>
      <c r="E16" s="1" t="s">
        <v>64</v>
      </c>
      <c r="F16" s="1" t="s">
        <v>64</v>
      </c>
      <c r="H16" s="10" t="str">
        <f>COUNTIF(C16:F16, "B")/(H3-(COUNTIF(C16:F16, "C")+COUNTIF(C16:F16, "")))</f>
        <v>0</v>
      </c>
    </row>
    <row r="17" spans="1:8">
      <c r="A17" s="8">
        <v>379206</v>
      </c>
      <c r="B17" s="5" t="s">
        <v>17</v>
      </c>
      <c r="C17" s="1" t="s">
        <v>63</v>
      </c>
      <c r="D17" s="1" t="s">
        <v>63</v>
      </c>
      <c r="E17" s="1" t="s">
        <v>64</v>
      </c>
      <c r="F17" s="1" t="s">
        <v>63</v>
      </c>
      <c r="H17" s="10" t="str">
        <f>COUNTIF(C17:F17, "B")/(H3-(COUNTIF(C17:F17, "C")+COUNTIF(C17:F17, "")))</f>
        <v>0</v>
      </c>
    </row>
    <row r="18" spans="1:8">
      <c r="A18" s="8">
        <v>379214</v>
      </c>
      <c r="B18" s="5" t="s">
        <v>18</v>
      </c>
      <c r="C18" s="1" t="s">
        <v>63</v>
      </c>
      <c r="D18" s="1" t="s">
        <v>63</v>
      </c>
      <c r="E18" s="1" t="s">
        <v>64</v>
      </c>
      <c r="F18" s="1" t="s">
        <v>63</v>
      </c>
      <c r="H18" s="10" t="str">
        <f>COUNTIF(C18:F18, "B")/(H3-(COUNTIF(C18:F18, "C")+COUNTIF(C18:F18, "")))</f>
        <v>0</v>
      </c>
    </row>
    <row r="19" spans="1:8">
      <c r="A19" s="8">
        <v>692582</v>
      </c>
      <c r="B19" s="5" t="s">
        <v>19</v>
      </c>
      <c r="C19" s="1" t="s">
        <v>65</v>
      </c>
      <c r="D19" s="1" t="s">
        <v>63</v>
      </c>
      <c r="E19" s="1" t="s">
        <v>64</v>
      </c>
      <c r="F19" s="1" t="s">
        <v>65</v>
      </c>
      <c r="H19" s="10" t="str">
        <f>COUNTIF(C19:F19, "B")/(H3-(COUNTIF(C19:F19, "C")+COUNTIF(C19:F19, "")))</f>
        <v>0</v>
      </c>
    </row>
    <row r="20" spans="1:8">
      <c r="A20" s="8">
        <v>130666</v>
      </c>
      <c r="B20" s="5" t="s">
        <v>20</v>
      </c>
      <c r="C20" s="1" t="s">
        <v>63</v>
      </c>
      <c r="D20" s="1" t="s">
        <v>63</v>
      </c>
      <c r="E20" s="1" t="s">
        <v>64</v>
      </c>
      <c r="F20" s="1" t="s">
        <v>63</v>
      </c>
      <c r="H20" s="10" t="str">
        <f>COUNTIF(C20:F20, "B")/(H3-(COUNTIF(C20:F20, "C")+COUNTIF(C20:F20, "")))</f>
        <v>0</v>
      </c>
    </row>
    <row r="21" spans="1:8">
      <c r="A21" s="8">
        <v>389726</v>
      </c>
      <c r="B21" s="5" t="s">
        <v>21</v>
      </c>
      <c r="C21" s="1" t="s">
        <v>63</v>
      </c>
      <c r="D21" s="1" t="s">
        <v>63</v>
      </c>
      <c r="E21" s="1" t="s">
        <v>64</v>
      </c>
      <c r="F21" s="1" t="s">
        <v>63</v>
      </c>
      <c r="H21" s="10" t="str">
        <f>COUNTIF(C21:F21, "B")/(H3-(COUNTIF(C21:F21, "C")+COUNTIF(C21:F21, "")))</f>
        <v>0</v>
      </c>
    </row>
    <row r="22" spans="1:8">
      <c r="A22" s="4"/>
      <c r="B22" s="6" t="s">
        <v>22</v>
      </c>
      <c r="C22" s="7"/>
      <c r="D22" s="7"/>
      <c r="E22" s="7"/>
      <c r="F22" s="7"/>
      <c r="H22" s="11"/>
    </row>
    <row r="23" spans="1:8">
      <c r="A23" s="8">
        <v>860049</v>
      </c>
      <c r="B23" s="5" t="s">
        <v>23</v>
      </c>
      <c r="C23" s="1" t="s">
        <v>63</v>
      </c>
      <c r="D23" s="1" t="s">
        <v>63</v>
      </c>
      <c r="E23" s="1" t="s">
        <v>63</v>
      </c>
      <c r="F23" s="1" t="s">
        <v>63</v>
      </c>
      <c r="H23" s="10" t="str">
        <f>COUNTIF(C23:F23, "B")/(H3-(COUNTIF(C23:F23, "C")+COUNTIF(C23:F23, "")))</f>
        <v>0</v>
      </c>
    </row>
    <row r="24" spans="1:8">
      <c r="A24" s="8">
        <v>860056</v>
      </c>
      <c r="B24" s="5" t="s">
        <v>24</v>
      </c>
      <c r="C24" s="1" t="s">
        <v>63</v>
      </c>
      <c r="D24" s="1" t="s">
        <v>63</v>
      </c>
      <c r="E24" s="1" t="s">
        <v>63</v>
      </c>
      <c r="F24" s="1" t="s">
        <v>63</v>
      </c>
      <c r="H24" s="10" t="str">
        <f>COUNTIF(C24:F24, "B")/(H3-(COUNTIF(C24:F24, "C")+COUNTIF(C24:F24, "")))</f>
        <v>0</v>
      </c>
    </row>
    <row r="25" spans="1:8">
      <c r="A25" s="8">
        <v>860064</v>
      </c>
      <c r="B25" s="5" t="s">
        <v>25</v>
      </c>
      <c r="C25" s="1" t="s">
        <v>63</v>
      </c>
      <c r="D25" s="1" t="s">
        <v>63</v>
      </c>
      <c r="E25" s="1" t="s">
        <v>63</v>
      </c>
      <c r="F25" s="1" t="s">
        <v>63</v>
      </c>
      <c r="H25" s="10" t="str">
        <f>COUNTIF(C25:F25, "B")/(H3-(COUNTIF(C25:F25, "C")+COUNTIF(C25:F25, "")))</f>
        <v>0</v>
      </c>
    </row>
    <row r="26" spans="1:8">
      <c r="A26" s="8">
        <v>860072</v>
      </c>
      <c r="B26" s="5" t="s">
        <v>26</v>
      </c>
      <c r="C26" s="1" t="s">
        <v>63</v>
      </c>
      <c r="D26" s="1" t="s">
        <v>63</v>
      </c>
      <c r="E26" s="1" t="s">
        <v>63</v>
      </c>
      <c r="F26" s="1" t="s">
        <v>63</v>
      </c>
      <c r="H26" s="10" t="str">
        <f>COUNTIF(C26:F26, "B")/(H3-(COUNTIF(C26:F26, "C")+COUNTIF(C26:F26, "")))</f>
        <v>0</v>
      </c>
    </row>
    <row r="27" spans="1:8">
      <c r="A27" s="8">
        <v>783563</v>
      </c>
      <c r="B27" s="5" t="s">
        <v>27</v>
      </c>
      <c r="C27" s="1" t="s">
        <v>63</v>
      </c>
      <c r="D27" s="1" t="s">
        <v>63</v>
      </c>
      <c r="E27" s="1" t="s">
        <v>63</v>
      </c>
      <c r="F27" s="1" t="s">
        <v>65</v>
      </c>
      <c r="H27" s="10" t="str">
        <f>COUNTIF(C27:F27, "B")/(H3-(COUNTIF(C27:F27, "C")+COUNTIF(C27:F27, "")))</f>
        <v>0</v>
      </c>
    </row>
    <row r="28" spans="1:8">
      <c r="A28" s="8">
        <v>783696</v>
      </c>
      <c r="B28" s="5" t="s">
        <v>28</v>
      </c>
      <c r="C28" s="1" t="s">
        <v>63</v>
      </c>
      <c r="D28" s="1" t="s">
        <v>65</v>
      </c>
      <c r="E28" s="1" t="s">
        <v>63</v>
      </c>
      <c r="F28" s="1" t="s">
        <v>63</v>
      </c>
      <c r="H28" s="10" t="str">
        <f>COUNTIF(C28:F28, "B")/(H3-(COUNTIF(C28:F28, "C")+COUNTIF(C28:F28, "")))</f>
        <v>0</v>
      </c>
    </row>
    <row r="29" spans="1:8">
      <c r="A29" s="8">
        <v>784249</v>
      </c>
      <c r="B29" s="5" t="s">
        <v>29</v>
      </c>
      <c r="C29" s="1" t="s">
        <v>63</v>
      </c>
      <c r="D29" s="1" t="s">
        <v>63</v>
      </c>
      <c r="E29" s="1" t="s">
        <v>63</v>
      </c>
      <c r="F29" s="1" t="s">
        <v>63</v>
      </c>
      <c r="H29" s="10" t="str">
        <f>COUNTIF(C29:F29, "B")/(H3-(COUNTIF(C29:F29, "C")+COUNTIF(C29:F29, "")))</f>
        <v>0</v>
      </c>
    </row>
    <row r="30" spans="1:8">
      <c r="A30" s="8">
        <v>784306</v>
      </c>
      <c r="B30" s="5" t="s">
        <v>30</v>
      </c>
      <c r="C30" s="1" t="s">
        <v>63</v>
      </c>
      <c r="D30" s="1" t="s">
        <v>63</v>
      </c>
      <c r="E30" s="1" t="s">
        <v>63</v>
      </c>
      <c r="F30" s="1" t="s">
        <v>63</v>
      </c>
      <c r="H30" s="10" t="str">
        <f>COUNTIF(C30:F30, "B")/(H3-(COUNTIF(C30:F30, "C")+COUNTIF(C30:F30, "")))</f>
        <v>0</v>
      </c>
    </row>
    <row r="31" spans="1:8">
      <c r="H31" s="11"/>
    </row>
    <row r="32" spans="1:8">
      <c r="B32" s="9" t="s">
        <v>66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/>
      <c r="H32" s="11"/>
    </row>
    <row r="33" spans="1:8">
      <c r="B33" s="9" t="s">
        <v>67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/>
      <c r="H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103</v>
      </c>
      <c r="D2" s="3">
        <v>622</v>
      </c>
      <c r="E2" s="3">
        <v>670</v>
      </c>
      <c r="G2" s="2" t="s">
        <v>60</v>
      </c>
    </row>
    <row r="3" spans="1:7">
      <c r="A3" s="2" t="s">
        <v>61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62</v>
      </c>
    </row>
    <row r="5" spans="1:7">
      <c r="A5" s="8">
        <v>801698</v>
      </c>
      <c r="B5" s="5" t="s">
        <v>33</v>
      </c>
      <c r="C5" s="1" t="s">
        <v>63</v>
      </c>
      <c r="D5" s="1" t="s">
        <v>63</v>
      </c>
      <c r="E5" s="1" t="s">
        <v>63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63</v>
      </c>
      <c r="D6" s="1" t="s">
        <v>63</v>
      </c>
      <c r="E6" s="1" t="s">
        <v>63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63</v>
      </c>
      <c r="D7" s="1" t="s">
        <v>63</v>
      </c>
      <c r="E7" s="1" t="s">
        <v>63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63</v>
      </c>
      <c r="D8" s="1" t="s">
        <v>63</v>
      </c>
      <c r="E8" s="1" t="s">
        <v>63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63</v>
      </c>
      <c r="D9" s="1" t="s">
        <v>63</v>
      </c>
      <c r="E9" s="1" t="s">
        <v>63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64</v>
      </c>
      <c r="D10" s="1" t="s">
        <v>63</v>
      </c>
      <c r="E10" s="1" t="s">
        <v>63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64</v>
      </c>
      <c r="D11" s="1" t="s">
        <v>63</v>
      </c>
      <c r="E11" s="1" t="s">
        <v>63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64</v>
      </c>
      <c r="D12" s="1" t="s">
        <v>63</v>
      </c>
      <c r="E12" s="1" t="s">
        <v>63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64</v>
      </c>
      <c r="D13" s="1" t="s">
        <v>63</v>
      </c>
      <c r="E13" s="1" t="s">
        <v>63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63</v>
      </c>
      <c r="D15" s="1" t="s">
        <v>63</v>
      </c>
      <c r="E15" s="1" t="s">
        <v>63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63</v>
      </c>
      <c r="D16" s="1" t="s">
        <v>63</v>
      </c>
      <c r="E16" s="1" t="s">
        <v>63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63</v>
      </c>
      <c r="D17" s="1" t="s">
        <v>63</v>
      </c>
      <c r="E17" s="1" t="s">
        <v>63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63</v>
      </c>
      <c r="D18" s="1" t="s">
        <v>63</v>
      </c>
      <c r="E18" s="1" t="s">
        <v>63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64</v>
      </c>
      <c r="D19" s="1" t="s">
        <v>63</v>
      </c>
      <c r="E19" s="1" t="s">
        <v>65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64</v>
      </c>
      <c r="D20" s="1" t="s">
        <v>63</v>
      </c>
      <c r="E20" s="1" t="s">
        <v>63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64</v>
      </c>
      <c r="D21" s="1" t="s">
        <v>63</v>
      </c>
      <c r="E21" s="1" t="s">
        <v>63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64</v>
      </c>
      <c r="D22" s="1" t="s">
        <v>63</v>
      </c>
      <c r="E22" s="1" t="s">
        <v>63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66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67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8">
      <c r="A1" t="s">
        <v>55</v>
      </c>
    </row>
    <row r="2" spans="1:8">
      <c r="A2" s="2" t="s">
        <v>38</v>
      </c>
      <c r="B2" s="2" t="s">
        <v>38</v>
      </c>
      <c r="C2" s="3">
        <v>3557</v>
      </c>
      <c r="D2" s="3">
        <v>3622</v>
      </c>
      <c r="E2" s="3">
        <v>3638</v>
      </c>
      <c r="F2" s="3">
        <v>3639</v>
      </c>
      <c r="H2" s="2" t="s">
        <v>60</v>
      </c>
    </row>
    <row r="3" spans="1:8">
      <c r="A3" s="2" t="s">
        <v>61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62</v>
      </c>
    </row>
    <row r="5" spans="1:8">
      <c r="A5" s="8">
        <v>801698</v>
      </c>
      <c r="B5" s="5" t="s">
        <v>33</v>
      </c>
      <c r="C5" s="1" t="s">
        <v>63</v>
      </c>
      <c r="D5" s="1" t="s">
        <v>63</v>
      </c>
      <c r="E5" s="1" t="s">
        <v>63</v>
      </c>
      <c r="F5" s="1" t="s">
        <v>63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63</v>
      </c>
      <c r="D6" s="1" t="s">
        <v>63</v>
      </c>
      <c r="E6" s="1" t="s">
        <v>63</v>
      </c>
      <c r="F6" s="1" t="s">
        <v>63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63</v>
      </c>
      <c r="D7" s="1" t="s">
        <v>63</v>
      </c>
      <c r="E7" s="1" t="s">
        <v>63</v>
      </c>
      <c r="F7" s="1" t="s">
        <v>63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63</v>
      </c>
      <c r="D8" s="1" t="s">
        <v>63</v>
      </c>
      <c r="E8" s="1" t="s">
        <v>63</v>
      </c>
      <c r="F8" s="1" t="s">
        <v>63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64</v>
      </c>
      <c r="D9" s="1" t="s">
        <v>64</v>
      </c>
      <c r="E9" s="1" t="s">
        <v>63</v>
      </c>
      <c r="F9" s="1" t="s">
        <v>63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64</v>
      </c>
      <c r="D10" s="1" t="s">
        <v>64</v>
      </c>
      <c r="E10" s="1" t="s">
        <v>63</v>
      </c>
      <c r="F10" s="1" t="s">
        <v>63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64</v>
      </c>
      <c r="D11" s="1" t="s">
        <v>64</v>
      </c>
      <c r="E11" s="1" t="s">
        <v>63</v>
      </c>
      <c r="F11" s="1" t="s">
        <v>63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64</v>
      </c>
      <c r="D12" s="1" t="s">
        <v>64</v>
      </c>
      <c r="E12" s="1" t="s">
        <v>63</v>
      </c>
      <c r="F12" s="1" t="s">
        <v>63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64</v>
      </c>
      <c r="D13" s="1" t="s">
        <v>64</v>
      </c>
      <c r="E13" s="1" t="s">
        <v>63</v>
      </c>
      <c r="F13" s="1" t="s">
        <v>63</v>
      </c>
      <c r="H13" s="10" t="str">
        <f>COUNTIF(C13:F13, "B")/(H3-(COUNTIF(C13:F13, "C")+COUNTIF(C13:F13, "")))</f>
        <v>0</v>
      </c>
    </row>
    <row r="14" spans="1:8">
      <c r="A14" s="8">
        <v>465446</v>
      </c>
      <c r="B14" s="5" t="s">
        <v>16</v>
      </c>
      <c r="C14" s="1" t="s">
        <v>64</v>
      </c>
      <c r="D14" s="1" t="s">
        <v>64</v>
      </c>
      <c r="E14" s="1" t="s">
        <v>64</v>
      </c>
      <c r="F14" s="1" t="s">
        <v>64</v>
      </c>
      <c r="H14" s="10" t="str">
        <f>COUNTIF(C14:F14, "B")/(H3-(COUNTIF(C14:F14, "C")+COUNTIF(C14:F14, "")))</f>
        <v>0</v>
      </c>
    </row>
    <row r="15" spans="1:8">
      <c r="A15" s="8">
        <v>818529</v>
      </c>
      <c r="B15" s="5" t="s">
        <v>17</v>
      </c>
      <c r="C15" s="1" t="s">
        <v>64</v>
      </c>
      <c r="D15" s="1" t="s">
        <v>64</v>
      </c>
      <c r="E15" s="1" t="s">
        <v>63</v>
      </c>
      <c r="F15" s="1" t="s">
        <v>63</v>
      </c>
      <c r="H15" s="10" t="str">
        <f>COUNTIF(C15:F15, "B")/(H3-(COUNTIF(C15:F15, "C")+COUNTIF(C15:F15, "")))</f>
        <v>0</v>
      </c>
    </row>
    <row r="16" spans="1:8">
      <c r="A16" s="8">
        <v>818530</v>
      </c>
      <c r="B16" s="5" t="s">
        <v>18</v>
      </c>
      <c r="C16" s="1" t="s">
        <v>64</v>
      </c>
      <c r="D16" s="1" t="s">
        <v>64</v>
      </c>
      <c r="E16" s="1" t="s">
        <v>63</v>
      </c>
      <c r="F16" s="1" t="s">
        <v>63</v>
      </c>
      <c r="H16" s="10" t="str">
        <f>COUNTIF(C16:F16, "B")/(H3-(COUNTIF(C16:F16, "C")+COUNTIF(C16:F16, "")))</f>
        <v>0</v>
      </c>
    </row>
    <row r="17" spans="1:8">
      <c r="A17" s="8">
        <v>805978</v>
      </c>
      <c r="B17" s="5" t="s">
        <v>19</v>
      </c>
      <c r="C17" s="1" t="s">
        <v>64</v>
      </c>
      <c r="D17" s="1" t="s">
        <v>64</v>
      </c>
      <c r="E17" s="1" t="s">
        <v>65</v>
      </c>
      <c r="F17" s="1" t="s">
        <v>65</v>
      </c>
      <c r="H17" s="10" t="str">
        <f>COUNTIF(C17:F17, "B")/(H3-(COUNTIF(C17:F17, "C")+COUNTIF(C17:F17, "")))</f>
        <v>0</v>
      </c>
    </row>
    <row r="18" spans="1:8">
      <c r="A18" s="8">
        <v>188883</v>
      </c>
      <c r="B18" s="5" t="s">
        <v>20</v>
      </c>
      <c r="C18" s="1" t="s">
        <v>64</v>
      </c>
      <c r="D18" s="1" t="s">
        <v>64</v>
      </c>
      <c r="E18" s="1" t="s">
        <v>63</v>
      </c>
      <c r="F18" s="1" t="s">
        <v>63</v>
      </c>
      <c r="H18" s="10" t="str">
        <f>COUNTIF(C18:F18, "B")/(H3-(COUNTIF(C18:F18, "C")+COUNTIF(C18:F18, "")))</f>
        <v>0</v>
      </c>
    </row>
    <row r="19" spans="1:8">
      <c r="A19" s="8">
        <v>805144</v>
      </c>
      <c r="B19" s="5" t="s">
        <v>21</v>
      </c>
      <c r="C19" s="1" t="s">
        <v>64</v>
      </c>
      <c r="D19" s="1" t="s">
        <v>64</v>
      </c>
      <c r="E19" s="1" t="s">
        <v>63</v>
      </c>
      <c r="F19" s="1" t="s">
        <v>63</v>
      </c>
      <c r="H19" s="10" t="str">
        <f>COUNTIF(C19:F19, "B")/(H3-(COUNTIF(C19:F19, "C")+COUNTIF(C19:F19, "")))</f>
        <v>0</v>
      </c>
    </row>
    <row r="20" spans="1:8">
      <c r="A20" s="4"/>
      <c r="B20" s="6" t="s">
        <v>22</v>
      </c>
      <c r="C20" s="7"/>
      <c r="D20" s="7"/>
      <c r="E20" s="7"/>
      <c r="F20" s="7"/>
      <c r="H20" s="11"/>
    </row>
    <row r="21" spans="1:8">
      <c r="A21" s="8">
        <v>249404</v>
      </c>
      <c r="B21" s="5" t="s">
        <v>23</v>
      </c>
      <c r="C21" s="1" t="s">
        <v>63</v>
      </c>
      <c r="D21" s="1" t="s">
        <v>63</v>
      </c>
      <c r="E21" s="1" t="s">
        <v>63</v>
      </c>
      <c r="F21" s="1" t="s">
        <v>63</v>
      </c>
      <c r="H21" s="10" t="str">
        <f>COUNTIF(C21:F21, "B")/(H3-(COUNTIF(C21:F21, "C")+COUNTIF(C21:F21, "")))</f>
        <v>0</v>
      </c>
    </row>
    <row r="22" spans="1:8">
      <c r="A22" s="8">
        <v>249406</v>
      </c>
      <c r="B22" s="5" t="s">
        <v>24</v>
      </c>
      <c r="C22" s="1" t="s">
        <v>63</v>
      </c>
      <c r="D22" s="1" t="s">
        <v>63</v>
      </c>
      <c r="E22" s="1" t="s">
        <v>63</v>
      </c>
      <c r="F22" s="1" t="s">
        <v>63</v>
      </c>
      <c r="H22" s="10" t="str">
        <f>COUNTIF(C22:F22, "B")/(H3-(COUNTIF(C22:F22, "C")+COUNTIF(C22:F22, "")))</f>
        <v>0</v>
      </c>
    </row>
    <row r="23" spans="1:8">
      <c r="A23" s="8">
        <v>249407</v>
      </c>
      <c r="B23" s="5" t="s">
        <v>25</v>
      </c>
      <c r="C23" s="1" t="s">
        <v>63</v>
      </c>
      <c r="D23" s="1" t="s">
        <v>63</v>
      </c>
      <c r="E23" s="1" t="s">
        <v>63</v>
      </c>
      <c r="F23" s="1" t="s">
        <v>63</v>
      </c>
      <c r="H23" s="10" t="str">
        <f>COUNTIF(C23:F23, "B")/(H3-(COUNTIF(C23:F23, "C")+COUNTIF(C23:F23, "")))</f>
        <v>0</v>
      </c>
    </row>
    <row r="24" spans="1:8">
      <c r="A24" s="8">
        <v>249409</v>
      </c>
      <c r="B24" s="5" t="s">
        <v>26</v>
      </c>
      <c r="C24" s="1" t="s">
        <v>63</v>
      </c>
      <c r="D24" s="1" t="s">
        <v>63</v>
      </c>
      <c r="E24" s="1" t="s">
        <v>63</v>
      </c>
      <c r="F24" s="1" t="s">
        <v>63</v>
      </c>
      <c r="H24" s="10" t="str">
        <f>COUNTIF(C24:F24, "B")/(H3-(COUNTIF(C24:F24, "C")+COUNTIF(C24:F24, "")))</f>
        <v>0</v>
      </c>
    </row>
    <row r="25" spans="1:8">
      <c r="A25" s="8">
        <v>245757</v>
      </c>
      <c r="B25" s="5" t="s">
        <v>27</v>
      </c>
      <c r="C25" s="1" t="s">
        <v>63</v>
      </c>
      <c r="D25" s="1" t="s">
        <v>63</v>
      </c>
      <c r="E25" s="1" t="s">
        <v>63</v>
      </c>
      <c r="F25" s="1" t="s">
        <v>63</v>
      </c>
      <c r="H25" s="10" t="str">
        <f>COUNTIF(C25:F25, "B")/(H3-(COUNTIF(C25:F25, "C")+COUNTIF(C25:F25, "")))</f>
        <v>0</v>
      </c>
    </row>
    <row r="26" spans="1:8">
      <c r="A26" s="8">
        <v>245827</v>
      </c>
      <c r="B26" s="5" t="s">
        <v>28</v>
      </c>
      <c r="C26" s="1" t="s">
        <v>63</v>
      </c>
      <c r="D26" s="1" t="s">
        <v>63</v>
      </c>
      <c r="E26" s="1" t="s">
        <v>63</v>
      </c>
      <c r="F26" s="1" t="s">
        <v>63</v>
      </c>
      <c r="H26" s="10" t="str">
        <f>COUNTIF(C26:F26, "B")/(H3-(COUNTIF(C26:F26, "C")+COUNTIF(C26:F26, "")))</f>
        <v>0</v>
      </c>
    </row>
    <row r="27" spans="1:8">
      <c r="A27" s="8">
        <v>245817</v>
      </c>
      <c r="B27" s="5" t="s">
        <v>29</v>
      </c>
      <c r="C27" s="1" t="s">
        <v>63</v>
      </c>
      <c r="D27" s="1" t="s">
        <v>63</v>
      </c>
      <c r="E27" s="1" t="s">
        <v>63</v>
      </c>
      <c r="F27" s="1" t="s">
        <v>63</v>
      </c>
      <c r="H27" s="10" t="str">
        <f>COUNTIF(C27:F27, "B")/(H3-(COUNTIF(C27:F27, "C")+COUNTIF(C27:F27, "")))</f>
        <v>0</v>
      </c>
    </row>
    <row r="28" spans="1:8">
      <c r="A28" s="8">
        <v>245765</v>
      </c>
      <c r="B28" s="5" t="s">
        <v>30</v>
      </c>
      <c r="C28" s="1" t="s">
        <v>63</v>
      </c>
      <c r="D28" s="1" t="s">
        <v>63</v>
      </c>
      <c r="E28" s="1" t="s">
        <v>63</v>
      </c>
      <c r="F28" s="1" t="s">
        <v>65</v>
      </c>
      <c r="H28" s="10" t="str">
        <f>COUNTIF(C28:F28, "B")/(H3-(COUNTIF(C28:F28, "C")+COUNTIF(C28:F28, "")))</f>
        <v>0</v>
      </c>
    </row>
    <row r="29" spans="1:8">
      <c r="H29" s="11"/>
    </row>
    <row r="30" spans="1:8">
      <c r="B30" s="9" t="s">
        <v>66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/>
      <c r="H30" s="11"/>
    </row>
    <row r="31" spans="1:8">
      <c r="B31" s="9" t="s">
        <v>67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/>
      <c r="H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5">
      <c r="A1" t="s">
        <v>55</v>
      </c>
    </row>
    <row r="2" spans="1:5">
      <c r="A2" s="2" t="s">
        <v>40</v>
      </c>
      <c r="B2" s="2" t="s">
        <v>40</v>
      </c>
      <c r="C2" s="3">
        <v>213611</v>
      </c>
      <c r="E2" s="2" t="s">
        <v>60</v>
      </c>
    </row>
    <row r="3" spans="1:5">
      <c r="A3" s="2" t="s">
        <v>61</v>
      </c>
      <c r="B3" s="2" t="s">
        <v>3</v>
      </c>
      <c r="C3" s="2">
        <v>1</v>
      </c>
      <c r="E3" s="2" t="str">
        <f>SUM(C3:C3)</f>
        <v>0</v>
      </c>
    </row>
    <row r="4" spans="1:5">
      <c r="A4" s="4"/>
      <c r="B4" s="6" t="s">
        <v>4</v>
      </c>
      <c r="C4" s="7"/>
      <c r="E4" s="10" t="s">
        <v>62</v>
      </c>
    </row>
    <row r="5" spans="1:5">
      <c r="A5" s="8" t="s">
        <v>42</v>
      </c>
      <c r="B5" s="5" t="s">
        <v>5</v>
      </c>
      <c r="C5" s="1" t="s">
        <v>63</v>
      </c>
      <c r="E5" s="10" t="str">
        <f>COUNTIF(C5:C5, "B")/(E3-(COUNTIF(C5:C5, "C")+COUNTIF(C5:C5, "")))</f>
        <v>0</v>
      </c>
    </row>
    <row r="6" spans="1:5">
      <c r="A6" s="8" t="s">
        <v>43</v>
      </c>
      <c r="B6" s="5" t="s">
        <v>6</v>
      </c>
      <c r="C6" s="1" t="s">
        <v>63</v>
      </c>
      <c r="E6" s="10" t="str">
        <f>COUNTIF(C6:C6, "B")/(E3-(COUNTIF(C6:C6, "C")+COUNTIF(C6:C6, "")))</f>
        <v>0</v>
      </c>
    </row>
    <row r="7" spans="1:5">
      <c r="A7" s="8" t="s">
        <v>44</v>
      </c>
      <c r="B7" s="5" t="s">
        <v>7</v>
      </c>
      <c r="C7" s="1" t="s">
        <v>63</v>
      </c>
      <c r="E7" s="10" t="str">
        <f>COUNTIF(C7:C7, "B")/(E3-(COUNTIF(C7:C7, "C")+COUNTIF(C7:C7, "")))</f>
        <v>0</v>
      </c>
    </row>
    <row r="8" spans="1:5">
      <c r="A8" s="8" t="s">
        <v>45</v>
      </c>
      <c r="B8" s="5" t="s">
        <v>8</v>
      </c>
      <c r="C8" s="1" t="s">
        <v>63</v>
      </c>
      <c r="E8" s="10" t="str">
        <f>COUNTIF(C8:C8, "B")/(E3-(COUNTIF(C8:C8, "C")+COUNTIF(C8:C8, "")))</f>
        <v>0</v>
      </c>
    </row>
    <row r="9" spans="1:5">
      <c r="A9" s="8" t="s">
        <v>46</v>
      </c>
      <c r="B9" s="5" t="s">
        <v>9</v>
      </c>
      <c r="C9" s="1" t="s">
        <v>63</v>
      </c>
      <c r="E9" s="10" t="str">
        <f>COUNTIF(C9:C9, "B")/(E3-(COUNTIF(C9:C9, "C")+COUNTIF(C9:C9, "")))</f>
        <v>0</v>
      </c>
    </row>
    <row r="10" spans="1:5">
      <c r="A10" s="8" t="s">
        <v>47</v>
      </c>
      <c r="B10" s="5" t="s">
        <v>12</v>
      </c>
      <c r="C10" s="1" t="s">
        <v>64</v>
      </c>
      <c r="E10" s="10" t="str">
        <f>COUNTIF(C10:C10, "B")/(E3-(COUNTIF(C10:C10, "C")+COUNTIF(C10:C10, "")))</f>
        <v>0</v>
      </c>
    </row>
    <row r="11" spans="1:5">
      <c r="A11" s="8" t="s">
        <v>48</v>
      </c>
      <c r="B11" s="5" t="s">
        <v>13</v>
      </c>
      <c r="C11" s="1" t="s">
        <v>64</v>
      </c>
      <c r="E11" s="10" t="str">
        <f>COUNTIF(C11:C11, "B")/(E3-(COUNTIF(C11:C11, "C")+COUNTIF(C11:C11, "")))</f>
        <v>0</v>
      </c>
    </row>
    <row r="12" spans="1:5">
      <c r="A12" s="8" t="s">
        <v>49</v>
      </c>
      <c r="B12" s="5" t="s">
        <v>14</v>
      </c>
      <c r="C12" s="1" t="s">
        <v>64</v>
      </c>
      <c r="E12" s="10" t="str">
        <f>COUNTIF(C12:C12, "B")/(E3-(COUNTIF(C12:C12, "C")+COUNTIF(C12:C12, "")))</f>
        <v>0</v>
      </c>
    </row>
    <row r="13" spans="1:5">
      <c r="A13" s="8" t="s">
        <v>50</v>
      </c>
      <c r="B13" s="5" t="s">
        <v>15</v>
      </c>
      <c r="C13" s="1" t="s">
        <v>64</v>
      </c>
      <c r="E13" s="10" t="str">
        <f>COUNTIF(C13:C13, "B")/(E3-(COUNTIF(C13:C13, "C")+COUNTIF(C13:C13, "")))</f>
        <v>0</v>
      </c>
    </row>
    <row r="14" spans="1:5">
      <c r="A14" s="4"/>
      <c r="B14" s="6" t="s">
        <v>22</v>
      </c>
      <c r="C14" s="7"/>
      <c r="E14" s="11"/>
    </row>
    <row r="15" spans="1:5">
      <c r="A15" s="8" t="s">
        <v>51</v>
      </c>
      <c r="B15" s="5" t="s">
        <v>23</v>
      </c>
      <c r="C15" s="1" t="s">
        <v>63</v>
      </c>
      <c r="E15" s="10" t="str">
        <f>COUNTIF(C15:C15, "B")/(E3-(COUNTIF(C15:C15, "C")+COUNTIF(C15:C15, "")))</f>
        <v>0</v>
      </c>
    </row>
    <row r="16" spans="1:5">
      <c r="A16" s="8" t="s">
        <v>52</v>
      </c>
      <c r="B16" s="5" t="s">
        <v>24</v>
      </c>
      <c r="C16" s="1" t="s">
        <v>63</v>
      </c>
      <c r="E16" s="10" t="str">
        <f>COUNTIF(C16:C16, "B")/(E3-(COUNTIF(C16:C16, "C")+COUNTIF(C16:C16, "")))</f>
        <v>0</v>
      </c>
    </row>
    <row r="17" spans="1:5">
      <c r="A17" s="8" t="s">
        <v>53</v>
      </c>
      <c r="B17" s="5" t="s">
        <v>25</v>
      </c>
      <c r="C17" s="1" t="s">
        <v>65</v>
      </c>
      <c r="E17" s="10" t="str">
        <f>COUNTIF(C17:C17, "B")/(E3-(COUNTIF(C17:C17, "C")+COUNTIF(C17:C17, "")))</f>
        <v>0</v>
      </c>
    </row>
    <row r="18" spans="1:5">
      <c r="A18" s="8" t="s">
        <v>54</v>
      </c>
      <c r="B18" s="5" t="s">
        <v>26</v>
      </c>
      <c r="C18" s="1" t="s">
        <v>63</v>
      </c>
      <c r="E18" s="10" t="str">
        <f>COUNTIF(C18:C18, "B")/(E3-(COUNTIF(C18:C18, "C")+COUNTIF(C18:C18, "")))</f>
        <v>0</v>
      </c>
    </row>
    <row r="19" spans="1:5">
      <c r="A19" s="8">
        <v>420554</v>
      </c>
      <c r="B19" s="5" t="s">
        <v>27</v>
      </c>
      <c r="C19" s="1" t="s">
        <v>64</v>
      </c>
      <c r="E19" s="10" t="str">
        <f>COUNTIF(C19:C19, "B")/(E3-(COUNTIF(C19:C19, "C")+COUNTIF(C19:C19, "")))</f>
        <v>0</v>
      </c>
    </row>
    <row r="20" spans="1:5">
      <c r="A20" s="8">
        <v>420661</v>
      </c>
      <c r="B20" s="5" t="s">
        <v>28</v>
      </c>
      <c r="C20" s="1" t="s">
        <v>64</v>
      </c>
      <c r="E20" s="10" t="str">
        <f>COUNTIF(C20:C20, "B")/(E3-(COUNTIF(C20:C20, "C")+COUNTIF(C20:C20, "")))</f>
        <v>0</v>
      </c>
    </row>
    <row r="21" spans="1:5">
      <c r="A21" s="8">
        <v>420679</v>
      </c>
      <c r="B21" s="5" t="s">
        <v>29</v>
      </c>
      <c r="C21" s="1" t="s">
        <v>64</v>
      </c>
      <c r="E21" s="10" t="str">
        <f>COUNTIF(C21:C21, "B")/(E3-(COUNTIF(C21:C21, "C")+COUNTIF(C21:C21, "")))</f>
        <v>0</v>
      </c>
    </row>
    <row r="22" spans="1:5">
      <c r="A22" s="8">
        <v>420711</v>
      </c>
      <c r="B22" s="5" t="s">
        <v>30</v>
      </c>
      <c r="C22" s="1" t="s">
        <v>64</v>
      </c>
      <c r="E22" s="10" t="str">
        <f>COUNTIF(C22:C22, "B")/(E3-(COUNTIF(C22:C22, "C")+COUNTIF(C22:C22, "")))</f>
        <v>0</v>
      </c>
    </row>
    <row r="23" spans="1:5">
      <c r="E23" s="11"/>
    </row>
    <row r="24" spans="1:5">
      <c r="B24" s="9" t="s">
        <v>66</v>
      </c>
      <c r="C24" s="12" t="str">
        <f>COUNTIF(C4:C22, "B")</f>
        <v>0</v>
      </c>
      <c r="D24" s="12"/>
      <c r="E24" s="11"/>
    </row>
    <row r="25" spans="1:5">
      <c r="B25" s="9" t="s">
        <v>67</v>
      </c>
      <c r="C25" s="11" t="str">
        <f>COUNTIF(C4:C22, "B")/(COUNTA(C4:C22)-COUNTIF(C4:C22, "C"))</f>
        <v>0</v>
      </c>
      <c r="D25" s="11"/>
      <c r="E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MAN_JAN(24.01_30.01)</vt:lpstr>
      <vt:lpstr>PNS_JAN(24.01_30.01)</vt:lpstr>
      <vt:lpstr>WAT_JAN(24.01_30.01)</vt:lpstr>
      <vt:lpstr>WEL_JAN(24.01_30.01)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2025-04-11T15:27:44+08:00</dcterms:created>
  <dcterms:modified xsi:type="dcterms:W3CDTF">2025-04-11T15:27:44+08:00</dcterms:modified>
  <dc:title>Untitled Spreadsheet</dc:title>
  <dc:description/>
  <dc:subject/>
  <cp:keywords/>
  <cp:category/>
</cp:coreProperties>
</file>