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25.10_31.10)" sheetId="5" r:id="rId8"/>
    <sheet name="PNS_OCT(25.10_31.10)" sheetId="6" r:id="rId9"/>
    <sheet name="WAT_OCT(25.10_31.10)" sheetId="7" r:id="rId10"/>
    <sheet name="WEL_OCT(25.10_31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<sst xmlns="http://schemas.openxmlformats.org/spreadsheetml/2006/main" uniqueCount="92">
  <si>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Summary</t>
  </si>
  <si>
    <t>MAN</t>
  </si>
  <si>
    <t>MAN_OCT(25.10_31.10)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</si>
  <si>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</si>
  <si>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</si>
  <si>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</si>
  <si>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</si>
  <si>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</si>
  <si>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</si>
  <si>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</si>
  <si>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</si>
  <si>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</si>
  <si>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</si>
  <si>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</si>
  <si>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</si>
  <si>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</si>
  <si>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</si>
  <si>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</si>
  <si>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</si>
  <si>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</si>
  <si>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</si>
  <si>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</si>
  <si>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</si>
  <si>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</si>
  <si>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</si>
  <si>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</si>
  <si>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</si>
  <si>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</si>
  <si>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</si>
  <si>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</si>
  <si>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</si>
  <si>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</si>
  <si>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</si>
  <si>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PNS_OCT(25.10_31.10)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</si>
  <si>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</si>
  <si>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</si>
  <si>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</si>
  <si>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</si>
  <si>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</si>
  <si>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</si>
  <si>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WAT_OCT(25.10_31.10)</t>
  </si>
  <si>
    <t>WEL</t>
  </si>
  <si>
    <t>WEL_OCT(25.10_31.10)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</si>
  <si>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</si>
  <si>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</si>
  <si>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</si>
  <si>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</si>
  <si>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</si>
  <si>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</si>
  <si>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</si>
  <si>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</si>
  <si>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</si>
  <si>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</si>
  <si>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</si>
  <si>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</si>
  <si>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</si>
  <si>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</si>
  <si>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</si>
  <si>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</si>
  <si>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A=有貨; B=OOS; C=沒有出售; D=少貨(below 3pcs); E=多貨(above 6pcs)</t>
  </si>
  <si>
    <t>BE</t>
  </si>
  <si>
    <t>EP</t>
  </si>
  <si>
    <t>FB</t>
  </si>
  <si>
    <t>FU</t>
  </si>
  <si>
    <t>GC</t>
  </si>
  <si>
    <t>GD</t>
  </si>
  <si>
    <t>GH</t>
  </si>
  <si>
    <t>HU</t>
  </si>
  <si>
    <t>HZ</t>
  </si>
  <si>
    <t>JR</t>
  </si>
  <si>
    <t>KZ</t>
  </si>
  <si>
    <t>MD</t>
  </si>
  <si>
    <t>MG</t>
  </si>
  <si>
    <t>MT</t>
  </si>
  <si>
    <t>OB</t>
  </si>
  <si>
    <t>PP</t>
  </si>
  <si>
    <t>PQ</t>
  </si>
  <si>
    <t>PU</t>
  </si>
  <si>
    <t>PV</t>
  </si>
  <si>
    <t>TF</t>
  </si>
  <si>
    <t>TS</t>
  </si>
  <si>
    <t>VC</t>
  </si>
  <si>
    <t>WI</t>
  </si>
  <si>
    <t>YM</t>
  </si>
  <si>
    <t>Total no. of visits</t>
  </si>
  <si>
    <t>OCT(25.10_31.10)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</si>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</sst>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0.04166666666666666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0.04761904761904762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0.08333333333333333</v>
      </c>
    </row>
    <row r="12" spans="1:3">
      <c r="A12" s="8">
        <v>411553</v>
      </c>
      <c r="B12" s="5" t="s">
        <v>13</v>
      </c>
      <c r="C12" s="10">
        <v>0.04166666666666666</v>
      </c>
    </row>
    <row r="13" spans="1:3">
      <c r="A13" s="8">
        <v>411967</v>
      </c>
      <c r="B13" s="5" t="s">
        <v>14</v>
      </c>
      <c r="C13" s="10">
        <v>0.125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0.8571428571428571</v>
      </c>
    </row>
    <row r="17" spans="1:3">
      <c r="A17" s="8">
        <v>677757</v>
      </c>
      <c r="B17" s="5" t="s">
        <v>18</v>
      </c>
      <c r="C17" s="10">
        <v>0.7619047619047619</v>
      </c>
    </row>
    <row r="18" spans="1:3">
      <c r="A18" s="8">
        <v>677799</v>
      </c>
      <c r="B18" s="5" t="s">
        <v>19</v>
      </c>
      <c r="C18" s="10">
        <v>0.7142857142857143</v>
      </c>
    </row>
    <row r="19" spans="1:3">
      <c r="A19" s="8">
        <v>692582</v>
      </c>
      <c r="B19" s="5" t="s">
        <v>20</v>
      </c>
      <c r="C19" s="10">
        <v>0.06666666666666667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0.08333333333333333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0.04166666666666666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0.125</v>
      </c>
    </row>
    <row r="28" spans="1:3">
      <c r="A28" s="8">
        <v>783696</v>
      </c>
      <c r="B28" s="5" t="s">
        <v>29</v>
      </c>
      <c r="C28" s="10">
        <v>0.08333333333333333</v>
      </c>
    </row>
    <row r="29" spans="1:3">
      <c r="A29" s="8">
        <v>784249</v>
      </c>
      <c r="B29" s="5" t="s">
        <v>30</v>
      </c>
      <c r="C29" s="10">
        <v>0.08333333333333333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0.3333333333333333</v>
      </c>
    </row>
    <row r="5" spans="1:3">
      <c r="A5" s="8">
        <v>801699</v>
      </c>
      <c r="B5" s="5" t="s">
        <v>35</v>
      </c>
      <c r="C5" s="10">
        <v>0.3333333333333333</v>
      </c>
    </row>
    <row r="6" spans="1:3">
      <c r="A6" s="8">
        <v>801701</v>
      </c>
      <c r="B6" s="5" t="s">
        <v>36</v>
      </c>
      <c r="C6" s="10">
        <v>0.3333333333333333</v>
      </c>
    </row>
    <row r="7" spans="1:3">
      <c r="A7" s="8">
        <v>801700</v>
      </c>
      <c r="B7" s="5" t="s">
        <v>37</v>
      </c>
      <c r="C7" s="10">
        <v>0.3333333333333333</v>
      </c>
    </row>
    <row r="8" spans="1:3">
      <c r="A8" s="8">
        <v>801702</v>
      </c>
      <c r="B8" s="5" t="s">
        <v>38</v>
      </c>
      <c r="C8" s="10">
        <v>0.3333333333333333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0.05263157894736842</v>
      </c>
    </row>
    <row r="5" spans="1:3">
      <c r="A5" s="8">
        <v>801699</v>
      </c>
      <c r="B5" s="5" t="s">
        <v>35</v>
      </c>
      <c r="C5" s="10">
        <v>0.1578947368421053</v>
      </c>
    </row>
    <row r="6" spans="1:3">
      <c r="A6" s="8">
        <v>801701</v>
      </c>
      <c r="B6" s="5" t="s">
        <v>36</v>
      </c>
      <c r="C6" s="10">
        <v>0.1052631578947368</v>
      </c>
    </row>
    <row r="7" spans="1:3">
      <c r="A7" s="8">
        <v>801700</v>
      </c>
      <c r="B7" s="5" t="s">
        <v>37</v>
      </c>
      <c r="C7" s="10">
        <v>0.1052631578947368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0.3</v>
      </c>
    </row>
    <row r="10" spans="1:3">
      <c r="A10" s="8">
        <v>287840</v>
      </c>
      <c r="B10" s="5" t="s">
        <v>13</v>
      </c>
      <c r="C10" s="10">
        <v>0.1818181818181818</v>
      </c>
    </row>
    <row r="11" spans="1:3">
      <c r="A11" s="8">
        <v>287838</v>
      </c>
      <c r="B11" s="5" t="s">
        <v>14</v>
      </c>
      <c r="C11" s="10">
        <v>0.1</v>
      </c>
    </row>
    <row r="12" spans="1:3">
      <c r="A12" s="8">
        <v>263926</v>
      </c>
      <c r="B12" s="5" t="s">
        <v>15</v>
      </c>
      <c r="C12" s="10">
        <v>0.1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0.8</v>
      </c>
    </row>
    <row r="15" spans="1:3">
      <c r="A15" s="8">
        <v>275314</v>
      </c>
      <c r="B15" s="5" t="s">
        <v>18</v>
      </c>
      <c r="C15" s="10">
        <v>0.2</v>
      </c>
    </row>
    <row r="16" spans="1:3">
      <c r="A16" s="8">
        <v>275315</v>
      </c>
      <c r="B16" s="5" t="s">
        <v>19</v>
      </c>
      <c r="C16" s="10">
        <v>0.6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0.05263157894736842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0.1052631578947368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0.3333333333333333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0.5</v>
      </c>
    </row>
    <row r="11" spans="1:3">
      <c r="A11" s="8" t="s">
        <v>50</v>
      </c>
      <c r="B11" s="5" t="s">
        <v>14</v>
      </c>
      <c r="C11" s="10">
        <v>0.1428571428571428</v>
      </c>
    </row>
    <row r="12" spans="1:3">
      <c r="A12" s="8" t="s">
        <v>51</v>
      </c>
      <c r="B12" s="5" t="s">
        <v>15</v>
      </c>
      <c r="C12" s="10">
        <v>0.1428571428571428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0.3333333333333333</v>
      </c>
    </row>
    <row r="15" spans="1:3">
      <c r="A15" s="8" t="s">
        <v>54</v>
      </c>
      <c r="B15" s="5" t="s">
        <v>19</v>
      </c>
      <c r="C15" s="10">
        <v>0.3333333333333333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0.07692307692307693</v>
      </c>
    </row>
    <row r="19" spans="1:3">
      <c r="A19" s="8" t="s">
        <v>57</v>
      </c>
      <c r="B19" s="5" t="s">
        <v>26</v>
      </c>
      <c r="C19" s="10">
        <v>0.1538461538461539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0.2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34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28">
      <c r="A1" t="s">
        <v>59</v>
      </c>
    </row>
    <row r="2" spans="1:28">
      <c r="A2" s="2" t="s">
        <v>1</v>
      </c>
      <c r="B2" s="2" t="s">
        <v>1</v>
      </c>
      <c r="C2" s="3" t="s">
        <v>60</v>
      </c>
      <c r="D2" s="3" t="s">
        <v>61</v>
      </c>
      <c r="E2" s="3" t="s">
        <v>62</v>
      </c>
      <c r="F2" s="3" t="s">
        <v>63</v>
      </c>
      <c r="G2" s="3" t="s">
        <v>64</v>
      </c>
      <c r="H2" s="3" t="s">
        <v>65</v>
      </c>
      <c r="I2" s="3" t="s">
        <v>66</v>
      </c>
      <c r="J2" s="3" t="s">
        <v>67</v>
      </c>
      <c r="K2" s="3" t="s">
        <v>68</v>
      </c>
      <c r="L2" s="3" t="s">
        <v>69</v>
      </c>
      <c r="M2" s="3" t="s">
        <v>70</v>
      </c>
      <c r="N2" s="3" t="s">
        <v>71</v>
      </c>
      <c r="O2" s="3" t="s">
        <v>72</v>
      </c>
      <c r="P2" s="3" t="s">
        <v>73</v>
      </c>
      <c r="Q2" s="3" t="s">
        <v>74</v>
      </c>
      <c r="R2" s="3" t="s">
        <v>75</v>
      </c>
      <c r="S2" s="3" t="s">
        <v>76</v>
      </c>
      <c r="T2" s="3" t="s">
        <v>77</v>
      </c>
      <c r="U2" s="3" t="s">
        <v>78</v>
      </c>
      <c r="V2" s="3" t="s">
        <v>79</v>
      </c>
      <c r="W2" s="3" t="s">
        <v>80</v>
      </c>
      <c r="X2" s="3" t="s">
        <v>81</v>
      </c>
      <c r="Y2" s="3" t="s">
        <v>82</v>
      </c>
      <c r="Z2" s="3" t="s">
        <v>83</v>
      </c>
      <c r="AB2" s="2" t="s">
        <v>84</v>
      </c>
    </row>
    <row r="3" spans="1:28">
      <c r="A3" s="2" t="s">
        <v>85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Z3" s="2">
        <v>1</v>
      </c>
      <c r="AB3" s="2" t="str">
        <f>SUM(C3:Z3)</f>
        <v>0</v>
      </c>
    </row>
    <row r="4" spans="1:2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B4" s="10" t="s">
        <v>86</v>
      </c>
    </row>
    <row r="5" spans="1:28">
      <c r="A5" s="8">
        <v>877183</v>
      </c>
      <c r="B5" s="5" t="s">
        <v>5</v>
      </c>
      <c r="C5" s="1" t="s">
        <v>87</v>
      </c>
      <c r="D5" s="1" t="s">
        <v>87</v>
      </c>
      <c r="E5" s="1" t="s">
        <v>87</v>
      </c>
      <c r="F5" s="1" t="s">
        <v>87</v>
      </c>
      <c r="G5" s="1" t="s">
        <v>87</v>
      </c>
      <c r="H5" s="1" t="s">
        <v>87</v>
      </c>
      <c r="I5" s="1" t="s">
        <v>87</v>
      </c>
      <c r="J5" s="1" t="s">
        <v>87</v>
      </c>
      <c r="K5" s="1" t="s">
        <v>87</v>
      </c>
      <c r="L5" s="1" t="s">
        <v>87</v>
      </c>
      <c r="M5" s="1" t="s">
        <v>88</v>
      </c>
      <c r="N5" s="1" t="s">
        <v>87</v>
      </c>
      <c r="O5" s="1" t="s">
        <v>87</v>
      </c>
      <c r="P5" s="1" t="s">
        <v>87</v>
      </c>
      <c r="Q5" s="1" t="s">
        <v>87</v>
      </c>
      <c r="R5" s="1" t="s">
        <v>87</v>
      </c>
      <c r="S5" s="1" t="s">
        <v>87</v>
      </c>
      <c r="T5" s="1" t="s">
        <v>87</v>
      </c>
      <c r="U5" s="1" t="s">
        <v>87</v>
      </c>
      <c r="V5" s="1" t="s">
        <v>87</v>
      </c>
      <c r="W5" s="1" t="s">
        <v>87</v>
      </c>
      <c r="X5" s="1" t="s">
        <v>87</v>
      </c>
      <c r="Y5" s="1" t="s">
        <v>87</v>
      </c>
      <c r="Z5" s="1" t="s">
        <v>87</v>
      </c>
      <c r="AB5" s="10" t="str">
        <f>COUNTIF(C5:Z5, "B")/(AB3-(COUNTIF(C5:Z5, "C")+COUNTIF(C5:Z5, "")))</f>
        <v>0</v>
      </c>
    </row>
    <row r="6" spans="1:28">
      <c r="A6" s="8">
        <v>877225</v>
      </c>
      <c r="B6" s="5" t="s">
        <v>6</v>
      </c>
      <c r="C6" s="1" t="s">
        <v>87</v>
      </c>
      <c r="D6" s="1" t="s">
        <v>87</v>
      </c>
      <c r="E6" s="1" t="s">
        <v>87</v>
      </c>
      <c r="F6" s="1" t="s">
        <v>87</v>
      </c>
      <c r="G6" s="1" t="s">
        <v>87</v>
      </c>
      <c r="H6" s="1" t="s">
        <v>87</v>
      </c>
      <c r="I6" s="1" t="s">
        <v>87</v>
      </c>
      <c r="J6" s="1" t="s">
        <v>87</v>
      </c>
      <c r="K6" s="1" t="s">
        <v>87</v>
      </c>
      <c r="L6" s="1" t="s">
        <v>87</v>
      </c>
      <c r="M6" s="1" t="s">
        <v>87</v>
      </c>
      <c r="N6" s="1" t="s">
        <v>87</v>
      </c>
      <c r="O6" s="1" t="s">
        <v>87</v>
      </c>
      <c r="P6" s="1" t="s">
        <v>87</v>
      </c>
      <c r="Q6" s="1" t="s">
        <v>87</v>
      </c>
      <c r="R6" s="1" t="s">
        <v>87</v>
      </c>
      <c r="S6" s="1" t="s">
        <v>87</v>
      </c>
      <c r="T6" s="1" t="s">
        <v>87</v>
      </c>
      <c r="U6" s="1" t="s">
        <v>87</v>
      </c>
      <c r="V6" s="1" t="s">
        <v>87</v>
      </c>
      <c r="W6" s="1" t="s">
        <v>87</v>
      </c>
      <c r="X6" s="1" t="s">
        <v>87</v>
      </c>
      <c r="Y6" s="1" t="s">
        <v>87</v>
      </c>
      <c r="Z6" s="1" t="s">
        <v>87</v>
      </c>
      <c r="AB6" s="10" t="str">
        <f>COUNTIF(C6:Z6, "B")/(AB3-(COUNTIF(C6:Z6, "C")+COUNTIF(C6:Z6, "")))</f>
        <v>0</v>
      </c>
    </row>
    <row r="7" spans="1:28">
      <c r="A7" s="8">
        <v>877571</v>
      </c>
      <c r="B7" s="5" t="s">
        <v>7</v>
      </c>
      <c r="C7" s="1" t="s">
        <v>87</v>
      </c>
      <c r="D7" s="1" t="s">
        <v>87</v>
      </c>
      <c r="E7" s="1" t="s">
        <v>87</v>
      </c>
      <c r="F7" s="1" t="s">
        <v>87</v>
      </c>
      <c r="G7" s="1" t="s">
        <v>87</v>
      </c>
      <c r="H7" s="1" t="s">
        <v>87</v>
      </c>
      <c r="I7" s="1" t="s">
        <v>87</v>
      </c>
      <c r="J7" s="1" t="s">
        <v>87</v>
      </c>
      <c r="K7" s="1" t="s">
        <v>87</v>
      </c>
      <c r="L7" s="1" t="s">
        <v>87</v>
      </c>
      <c r="M7" s="1" t="s">
        <v>87</v>
      </c>
      <c r="N7" s="1" t="s">
        <v>87</v>
      </c>
      <c r="O7" s="1" t="s">
        <v>87</v>
      </c>
      <c r="P7" s="1" t="s">
        <v>87</v>
      </c>
      <c r="Q7" s="1" t="s">
        <v>87</v>
      </c>
      <c r="R7" s="1" t="s">
        <v>87</v>
      </c>
      <c r="S7" s="1" t="s">
        <v>87</v>
      </c>
      <c r="T7" s="1" t="s">
        <v>87</v>
      </c>
      <c r="U7" s="1" t="s">
        <v>87</v>
      </c>
      <c r="V7" s="1" t="s">
        <v>87</v>
      </c>
      <c r="W7" s="1" t="s">
        <v>87</v>
      </c>
      <c r="X7" s="1" t="s">
        <v>87</v>
      </c>
      <c r="Y7" s="1" t="s">
        <v>87</v>
      </c>
      <c r="Z7" s="1" t="s">
        <v>87</v>
      </c>
      <c r="AB7" s="10" t="str">
        <f>COUNTIF(C7:Z7, "B")/(AB3-(COUNTIF(C7:Z7, "C")+COUNTIF(C7:Z7, "")))</f>
        <v>0</v>
      </c>
    </row>
    <row r="8" spans="1:28">
      <c r="A8" s="8">
        <v>877811</v>
      </c>
      <c r="B8" s="5" t="s">
        <v>8</v>
      </c>
      <c r="C8" s="1" t="s">
        <v>87</v>
      </c>
      <c r="D8" s="1" t="s">
        <v>87</v>
      </c>
      <c r="E8" s="1" t="s">
        <v>87</v>
      </c>
      <c r="F8" s="1" t="s">
        <v>87</v>
      </c>
      <c r="G8" s="1" t="s">
        <v>87</v>
      </c>
      <c r="H8" s="1" t="s">
        <v>87</v>
      </c>
      <c r="I8" s="1" t="s">
        <v>87</v>
      </c>
      <c r="J8" s="1" t="s">
        <v>89</v>
      </c>
      <c r="K8" s="1" t="s">
        <v>87</v>
      </c>
      <c r="L8" s="1" t="s">
        <v>87</v>
      </c>
      <c r="M8" s="1" t="s">
        <v>87</v>
      </c>
      <c r="N8" s="1" t="s">
        <v>87</v>
      </c>
      <c r="O8" s="1" t="s">
        <v>87</v>
      </c>
      <c r="P8" s="1" t="s">
        <v>87</v>
      </c>
      <c r="Q8" s="1" t="s">
        <v>87</v>
      </c>
      <c r="R8" s="1" t="s">
        <v>87</v>
      </c>
      <c r="S8" s="1" t="s">
        <v>87</v>
      </c>
      <c r="T8" s="1" t="s">
        <v>87</v>
      </c>
      <c r="U8" s="1" t="s">
        <v>89</v>
      </c>
      <c r="V8" s="1" t="s">
        <v>87</v>
      </c>
      <c r="W8" s="1" t="s">
        <v>89</v>
      </c>
      <c r="X8" s="1" t="s">
        <v>87</v>
      </c>
      <c r="Y8" s="1" t="s">
        <v>87</v>
      </c>
      <c r="Z8" s="1" t="s">
        <v>87</v>
      </c>
      <c r="AB8" s="10" t="str">
        <f>COUNTIF(C8:Z8, "B")/(AB3-(COUNTIF(C8:Z8, "C")+COUNTIF(C8:Z8, "")))</f>
        <v>0</v>
      </c>
    </row>
    <row r="9" spans="1:28">
      <c r="A9" s="8">
        <v>877852</v>
      </c>
      <c r="B9" s="5" t="s">
        <v>9</v>
      </c>
      <c r="C9" s="1" t="s">
        <v>88</v>
      </c>
      <c r="D9" s="1" t="s">
        <v>87</v>
      </c>
      <c r="E9" s="1" t="s">
        <v>87</v>
      </c>
      <c r="F9" s="1" t="s">
        <v>87</v>
      </c>
      <c r="G9" s="1" t="s">
        <v>87</v>
      </c>
      <c r="H9" s="1" t="s">
        <v>87</v>
      </c>
      <c r="I9" s="1" t="s">
        <v>87</v>
      </c>
      <c r="J9" s="1" t="s">
        <v>89</v>
      </c>
      <c r="K9" s="1" t="s">
        <v>87</v>
      </c>
      <c r="L9" s="1" t="s">
        <v>87</v>
      </c>
      <c r="M9" s="1" t="s">
        <v>87</v>
      </c>
      <c r="N9" s="1" t="s">
        <v>87</v>
      </c>
      <c r="O9" s="1" t="s">
        <v>87</v>
      </c>
      <c r="P9" s="1" t="s">
        <v>87</v>
      </c>
      <c r="Q9" s="1" t="s">
        <v>87</v>
      </c>
      <c r="R9" s="1" t="s">
        <v>87</v>
      </c>
      <c r="S9" s="1" t="s">
        <v>87</v>
      </c>
      <c r="T9" s="1" t="s">
        <v>87</v>
      </c>
      <c r="U9" s="1" t="s">
        <v>89</v>
      </c>
      <c r="V9" s="1" t="s">
        <v>87</v>
      </c>
      <c r="W9" s="1" t="s">
        <v>89</v>
      </c>
      <c r="X9" s="1" t="s">
        <v>87</v>
      </c>
      <c r="Y9" s="1" t="s">
        <v>87</v>
      </c>
      <c r="Z9" s="1" t="s">
        <v>87</v>
      </c>
      <c r="AB9" s="10" t="str">
        <f>COUNTIF(C9:Z9, "B")/(AB3-(COUNTIF(C9:Z9, "C")+COUNTIF(C9:Z9, "")))</f>
        <v>0</v>
      </c>
    </row>
    <row r="10" spans="1:28">
      <c r="A10" s="8">
        <v>913350</v>
      </c>
      <c r="B10" s="5" t="s">
        <v>10</v>
      </c>
      <c r="C10" s="1" t="s">
        <v>89</v>
      </c>
      <c r="D10" s="1" t="s">
        <v>89</v>
      </c>
      <c r="E10" s="1" t="s">
        <v>89</v>
      </c>
      <c r="F10" s="1" t="s">
        <v>89</v>
      </c>
      <c r="G10" s="1" t="s">
        <v>89</v>
      </c>
      <c r="H10" s="1" t="s">
        <v>89</v>
      </c>
      <c r="I10" s="1" t="s">
        <v>89</v>
      </c>
      <c r="J10" s="1" t="s">
        <v>89</v>
      </c>
      <c r="K10" s="1" t="s">
        <v>89</v>
      </c>
      <c r="L10" s="1" t="s">
        <v>89</v>
      </c>
      <c r="M10" s="1" t="s">
        <v>89</v>
      </c>
      <c r="N10" s="1" t="s">
        <v>89</v>
      </c>
      <c r="O10" s="1" t="s">
        <v>89</v>
      </c>
      <c r="P10" s="1" t="s">
        <v>89</v>
      </c>
      <c r="Q10" s="1" t="s">
        <v>89</v>
      </c>
      <c r="R10" s="1" t="s">
        <v>89</v>
      </c>
      <c r="S10" s="1" t="s">
        <v>89</v>
      </c>
      <c r="T10" s="1" t="s">
        <v>89</v>
      </c>
      <c r="U10" s="1" t="s">
        <v>89</v>
      </c>
      <c r="V10" s="1" t="s">
        <v>89</v>
      </c>
      <c r="W10" s="1" t="s">
        <v>89</v>
      </c>
      <c r="X10" s="1" t="s">
        <v>89</v>
      </c>
      <c r="Y10" s="1" t="s">
        <v>89</v>
      </c>
      <c r="Z10" s="1" t="s">
        <v>89</v>
      </c>
      <c r="AB10" s="10" t="str">
        <f>COUNTIF(C10:Z10, "B")/(AB3-(COUNTIF(C10:Z10, "C")+COUNTIF(C10:Z10, "")))</f>
        <v>0</v>
      </c>
    </row>
    <row r="11" spans="1:28">
      <c r="A11" s="8">
        <v>908251</v>
      </c>
      <c r="B11" s="5" t="s">
        <v>11</v>
      </c>
      <c r="C11" s="1" t="s">
        <v>89</v>
      </c>
      <c r="D11" s="1" t="s">
        <v>89</v>
      </c>
      <c r="E11" s="1" t="s">
        <v>89</v>
      </c>
      <c r="F11" s="1" t="s">
        <v>89</v>
      </c>
      <c r="G11" s="1" t="s">
        <v>89</v>
      </c>
      <c r="H11" s="1" t="s">
        <v>89</v>
      </c>
      <c r="I11" s="1" t="s">
        <v>89</v>
      </c>
      <c r="J11" s="1" t="s">
        <v>89</v>
      </c>
      <c r="K11" s="1" t="s">
        <v>89</v>
      </c>
      <c r="L11" s="1" t="s">
        <v>89</v>
      </c>
      <c r="M11" s="1" t="s">
        <v>89</v>
      </c>
      <c r="N11" s="1" t="s">
        <v>89</v>
      </c>
      <c r="O11" s="1" t="s">
        <v>89</v>
      </c>
      <c r="P11" s="1" t="s">
        <v>89</v>
      </c>
      <c r="Q11" s="1" t="s">
        <v>89</v>
      </c>
      <c r="R11" s="1" t="s">
        <v>89</v>
      </c>
      <c r="S11" s="1" t="s">
        <v>89</v>
      </c>
      <c r="T11" s="1" t="s">
        <v>89</v>
      </c>
      <c r="U11" s="1" t="s">
        <v>89</v>
      </c>
      <c r="V11" s="1" t="s">
        <v>89</v>
      </c>
      <c r="W11" s="1" t="s">
        <v>89</v>
      </c>
      <c r="X11" s="1" t="s">
        <v>89</v>
      </c>
      <c r="Y11" s="1" t="s">
        <v>89</v>
      </c>
      <c r="Z11" s="1" t="s">
        <v>89</v>
      </c>
      <c r="AB11" s="10" t="str">
        <f>COUNTIF(C11:Z11, "B")/(AB3-(COUNTIF(C11:Z11, "C")+COUNTIF(C11:Z11, "")))</f>
        <v>0</v>
      </c>
    </row>
    <row r="12" spans="1:28">
      <c r="A12" s="8">
        <v>411728</v>
      </c>
      <c r="B12" s="5" t="s">
        <v>12</v>
      </c>
      <c r="C12" s="1" t="s">
        <v>87</v>
      </c>
      <c r="D12" s="1" t="s">
        <v>87</v>
      </c>
      <c r="E12" s="1" t="s">
        <v>87</v>
      </c>
      <c r="F12" s="1" t="s">
        <v>87</v>
      </c>
      <c r="G12" s="1" t="s">
        <v>87</v>
      </c>
      <c r="H12" s="1" t="s">
        <v>87</v>
      </c>
      <c r="I12" s="1" t="s">
        <v>87</v>
      </c>
      <c r="J12" s="1" t="s">
        <v>87</v>
      </c>
      <c r="K12" s="1" t="s">
        <v>88</v>
      </c>
      <c r="L12" s="1" t="s">
        <v>87</v>
      </c>
      <c r="M12" s="1" t="s">
        <v>87</v>
      </c>
      <c r="N12" s="1" t="s">
        <v>87</v>
      </c>
      <c r="O12" s="1" t="s">
        <v>87</v>
      </c>
      <c r="P12" s="1" t="s">
        <v>87</v>
      </c>
      <c r="Q12" s="1" t="s">
        <v>87</v>
      </c>
      <c r="R12" s="1" t="s">
        <v>87</v>
      </c>
      <c r="S12" s="1" t="s">
        <v>87</v>
      </c>
      <c r="T12" s="1" t="s">
        <v>87</v>
      </c>
      <c r="U12" s="1" t="s">
        <v>87</v>
      </c>
      <c r="V12" s="1" t="s">
        <v>87</v>
      </c>
      <c r="W12" s="1" t="s">
        <v>87</v>
      </c>
      <c r="X12" s="1" t="s">
        <v>87</v>
      </c>
      <c r="Y12" s="1" t="s">
        <v>87</v>
      </c>
      <c r="Z12" s="1" t="s">
        <v>88</v>
      </c>
      <c r="AB12" s="10" t="str">
        <f>COUNTIF(C12:Z12, "B")/(AB3-(COUNTIF(C12:Z12, "C")+COUNTIF(C12:Z12, "")))</f>
        <v>0</v>
      </c>
    </row>
    <row r="13" spans="1:28">
      <c r="A13" s="8">
        <v>411553</v>
      </c>
      <c r="B13" s="5" t="s">
        <v>13</v>
      </c>
      <c r="C13" s="1" t="s">
        <v>87</v>
      </c>
      <c r="D13" s="1" t="s">
        <v>87</v>
      </c>
      <c r="E13" s="1" t="s">
        <v>87</v>
      </c>
      <c r="F13" s="1" t="s">
        <v>87</v>
      </c>
      <c r="G13" s="1" t="s">
        <v>87</v>
      </c>
      <c r="H13" s="1" t="s">
        <v>88</v>
      </c>
      <c r="I13" s="1" t="s">
        <v>87</v>
      </c>
      <c r="J13" s="1" t="s">
        <v>87</v>
      </c>
      <c r="K13" s="1" t="s">
        <v>87</v>
      </c>
      <c r="L13" s="1" t="s">
        <v>87</v>
      </c>
      <c r="M13" s="1" t="s">
        <v>87</v>
      </c>
      <c r="N13" s="1" t="s">
        <v>87</v>
      </c>
      <c r="O13" s="1" t="s">
        <v>87</v>
      </c>
      <c r="P13" s="1" t="s">
        <v>87</v>
      </c>
      <c r="Q13" s="1" t="s">
        <v>87</v>
      </c>
      <c r="R13" s="1" t="s">
        <v>87</v>
      </c>
      <c r="S13" s="1" t="s">
        <v>87</v>
      </c>
      <c r="T13" s="1" t="s">
        <v>87</v>
      </c>
      <c r="U13" s="1" t="s">
        <v>87</v>
      </c>
      <c r="V13" s="1" t="s">
        <v>87</v>
      </c>
      <c r="W13" s="1" t="s">
        <v>87</v>
      </c>
      <c r="X13" s="1" t="s">
        <v>87</v>
      </c>
      <c r="Y13" s="1" t="s">
        <v>87</v>
      </c>
      <c r="Z13" s="1" t="s">
        <v>87</v>
      </c>
      <c r="AB13" s="10" t="str">
        <f>COUNTIF(C13:Z13, "B")/(AB3-(COUNTIF(C13:Z13, "C")+COUNTIF(C13:Z13, "")))</f>
        <v>0</v>
      </c>
    </row>
    <row r="14" spans="1:28">
      <c r="A14" s="8">
        <v>411967</v>
      </c>
      <c r="B14" s="5" t="s">
        <v>14</v>
      </c>
      <c r="C14" s="1" t="s">
        <v>87</v>
      </c>
      <c r="D14" s="1" t="s">
        <v>87</v>
      </c>
      <c r="E14" s="1" t="s">
        <v>87</v>
      </c>
      <c r="F14" s="1" t="s">
        <v>87</v>
      </c>
      <c r="G14" s="1" t="s">
        <v>87</v>
      </c>
      <c r="H14" s="1" t="s">
        <v>88</v>
      </c>
      <c r="I14" s="1" t="s">
        <v>87</v>
      </c>
      <c r="J14" s="1" t="s">
        <v>87</v>
      </c>
      <c r="K14" s="1" t="s">
        <v>87</v>
      </c>
      <c r="L14" s="1" t="s">
        <v>87</v>
      </c>
      <c r="M14" s="1" t="s">
        <v>87</v>
      </c>
      <c r="N14" s="1" t="s">
        <v>88</v>
      </c>
      <c r="O14" s="1" t="s">
        <v>88</v>
      </c>
      <c r="P14" s="1" t="s">
        <v>87</v>
      </c>
      <c r="Q14" s="1" t="s">
        <v>87</v>
      </c>
      <c r="R14" s="1" t="s">
        <v>87</v>
      </c>
      <c r="S14" s="1" t="s">
        <v>87</v>
      </c>
      <c r="T14" s="1" t="s">
        <v>87</v>
      </c>
      <c r="U14" s="1" t="s">
        <v>87</v>
      </c>
      <c r="V14" s="1" t="s">
        <v>87</v>
      </c>
      <c r="W14" s="1" t="s">
        <v>87</v>
      </c>
      <c r="X14" s="1" t="s">
        <v>87</v>
      </c>
      <c r="Y14" s="1" t="s">
        <v>87</v>
      </c>
      <c r="Z14" s="1" t="s">
        <v>87</v>
      </c>
      <c r="AB14" s="10" t="str">
        <f>COUNTIF(C14:Z14, "B")/(AB3-(COUNTIF(C14:Z14, "C")+COUNTIF(C14:Z14, "")))</f>
        <v>0</v>
      </c>
    </row>
    <row r="15" spans="1:28">
      <c r="A15" s="8">
        <v>599431</v>
      </c>
      <c r="B15" s="5" t="s">
        <v>15</v>
      </c>
      <c r="C15" s="1" t="s">
        <v>87</v>
      </c>
      <c r="D15" s="1" t="s">
        <v>87</v>
      </c>
      <c r="E15" s="1" t="s">
        <v>87</v>
      </c>
      <c r="F15" s="1" t="s">
        <v>87</v>
      </c>
      <c r="G15" s="1" t="s">
        <v>87</v>
      </c>
      <c r="H15" s="1" t="s">
        <v>87</v>
      </c>
      <c r="I15" s="1" t="s">
        <v>87</v>
      </c>
      <c r="J15" s="1" t="s">
        <v>87</v>
      </c>
      <c r="K15" s="1" t="s">
        <v>87</v>
      </c>
      <c r="L15" s="1" t="s">
        <v>87</v>
      </c>
      <c r="M15" s="1" t="s">
        <v>87</v>
      </c>
      <c r="N15" s="1" t="s">
        <v>87</v>
      </c>
      <c r="O15" s="1" t="s">
        <v>87</v>
      </c>
      <c r="P15" s="1" t="s">
        <v>87</v>
      </c>
      <c r="Q15" s="1" t="s">
        <v>87</v>
      </c>
      <c r="R15" s="1" t="s">
        <v>87</v>
      </c>
      <c r="S15" s="1" t="s">
        <v>87</v>
      </c>
      <c r="T15" s="1" t="s">
        <v>87</v>
      </c>
      <c r="U15" s="1" t="s">
        <v>87</v>
      </c>
      <c r="V15" s="1" t="s">
        <v>87</v>
      </c>
      <c r="W15" s="1" t="s">
        <v>87</v>
      </c>
      <c r="X15" s="1" t="s">
        <v>87</v>
      </c>
      <c r="Y15" s="1" t="s">
        <v>87</v>
      </c>
      <c r="Z15" s="1" t="s">
        <v>87</v>
      </c>
      <c r="AB15" s="10" t="str">
        <f>COUNTIF(C15:Z15, "B")/(AB3-(COUNTIF(C15:Z15, "C")+COUNTIF(C15:Z15, "")))</f>
        <v>0</v>
      </c>
    </row>
    <row r="16" spans="1:28">
      <c r="A16" s="8">
        <v>615583</v>
      </c>
      <c r="B16" s="5" t="s">
        <v>16</v>
      </c>
      <c r="C16" s="1" t="s">
        <v>87</v>
      </c>
      <c r="D16" s="1" t="s">
        <v>87</v>
      </c>
      <c r="E16" s="1" t="s">
        <v>89</v>
      </c>
      <c r="F16" s="1" t="s">
        <v>87</v>
      </c>
      <c r="G16" s="1" t="s">
        <v>87</v>
      </c>
      <c r="H16" s="1" t="s">
        <v>87</v>
      </c>
      <c r="I16" s="1" t="s">
        <v>89</v>
      </c>
      <c r="J16" s="1" t="s">
        <v>89</v>
      </c>
      <c r="K16" s="1" t="s">
        <v>89</v>
      </c>
      <c r="L16" s="1" t="s">
        <v>87</v>
      </c>
      <c r="M16" s="1" t="s">
        <v>89</v>
      </c>
      <c r="N16" s="1" t="s">
        <v>89</v>
      </c>
      <c r="O16" s="1" t="s">
        <v>87</v>
      </c>
      <c r="P16" s="1" t="s">
        <v>87</v>
      </c>
      <c r="Q16" s="1" t="s">
        <v>89</v>
      </c>
      <c r="R16" s="1" t="s">
        <v>87</v>
      </c>
      <c r="S16" s="1" t="s">
        <v>89</v>
      </c>
      <c r="T16" s="1" t="s">
        <v>89</v>
      </c>
      <c r="U16" s="1" t="s">
        <v>87</v>
      </c>
      <c r="V16" s="1" t="s">
        <v>89</v>
      </c>
      <c r="W16" s="1" t="s">
        <v>89</v>
      </c>
      <c r="X16" s="1" t="s">
        <v>87</v>
      </c>
      <c r="Y16" s="1" t="s">
        <v>89</v>
      </c>
      <c r="Z16" s="1" t="s">
        <v>89</v>
      </c>
      <c r="AB16" s="10" t="str">
        <f>COUNTIF(C16:Z16, "B")/(AB3-(COUNTIF(C16:Z16, "C")+COUNTIF(C16:Z16, "")))</f>
        <v>0</v>
      </c>
    </row>
    <row r="17" spans="1:28">
      <c r="A17" s="8">
        <v>406710</v>
      </c>
      <c r="B17" s="5" t="s">
        <v>17</v>
      </c>
      <c r="C17" s="1" t="s">
        <v>88</v>
      </c>
      <c r="D17" s="1" t="s">
        <v>88</v>
      </c>
      <c r="E17" s="1" t="s">
        <v>88</v>
      </c>
      <c r="F17" s="1" t="s">
        <v>88</v>
      </c>
      <c r="G17" s="1" t="s">
        <v>88</v>
      </c>
      <c r="H17" s="1" t="s">
        <v>88</v>
      </c>
      <c r="I17" s="1" t="s">
        <v>88</v>
      </c>
      <c r="J17" s="1" t="s">
        <v>89</v>
      </c>
      <c r="K17" s="1" t="s">
        <v>88</v>
      </c>
      <c r="L17" s="1" t="s">
        <v>87</v>
      </c>
      <c r="M17" s="1" t="s">
        <v>88</v>
      </c>
      <c r="N17" s="1" t="s">
        <v>88</v>
      </c>
      <c r="O17" s="1" t="s">
        <v>88</v>
      </c>
      <c r="P17" s="1" t="s">
        <v>88</v>
      </c>
      <c r="Q17" s="1" t="s">
        <v>87</v>
      </c>
      <c r="R17" s="1" t="s">
        <v>88</v>
      </c>
      <c r="S17" s="1" t="s">
        <v>88</v>
      </c>
      <c r="T17" s="1" t="s">
        <v>87</v>
      </c>
      <c r="U17" s="1" t="s">
        <v>89</v>
      </c>
      <c r="V17" s="1" t="s">
        <v>88</v>
      </c>
      <c r="W17" s="1" t="s">
        <v>89</v>
      </c>
      <c r="X17" s="1" t="s">
        <v>88</v>
      </c>
      <c r="Y17" s="1" t="s">
        <v>88</v>
      </c>
      <c r="Z17" s="1" t="s">
        <v>88</v>
      </c>
      <c r="AB17" s="10" t="str">
        <f>COUNTIF(C17:Z17, "B")/(AB3-(COUNTIF(C17:Z17, "C")+COUNTIF(C17:Z17, "")))</f>
        <v>0</v>
      </c>
    </row>
    <row r="18" spans="1:28">
      <c r="A18" s="8">
        <v>677757</v>
      </c>
      <c r="B18" s="5" t="s">
        <v>18</v>
      </c>
      <c r="C18" s="1" t="s">
        <v>88</v>
      </c>
      <c r="D18" s="1" t="s">
        <v>88</v>
      </c>
      <c r="E18" s="1" t="s">
        <v>88</v>
      </c>
      <c r="F18" s="1" t="s">
        <v>88</v>
      </c>
      <c r="G18" s="1" t="s">
        <v>88</v>
      </c>
      <c r="H18" s="1" t="s">
        <v>88</v>
      </c>
      <c r="I18" s="1" t="s">
        <v>88</v>
      </c>
      <c r="J18" s="1" t="s">
        <v>89</v>
      </c>
      <c r="K18" s="1" t="s">
        <v>88</v>
      </c>
      <c r="L18" s="1" t="s">
        <v>87</v>
      </c>
      <c r="M18" s="1" t="s">
        <v>88</v>
      </c>
      <c r="N18" s="1" t="s">
        <v>87</v>
      </c>
      <c r="O18" s="1" t="s">
        <v>87</v>
      </c>
      <c r="P18" s="1" t="s">
        <v>88</v>
      </c>
      <c r="Q18" s="1" t="s">
        <v>88</v>
      </c>
      <c r="R18" s="1" t="s">
        <v>87</v>
      </c>
      <c r="S18" s="1" t="s">
        <v>87</v>
      </c>
      <c r="T18" s="1" t="s">
        <v>88</v>
      </c>
      <c r="U18" s="1" t="s">
        <v>89</v>
      </c>
      <c r="V18" s="1" t="s">
        <v>88</v>
      </c>
      <c r="W18" s="1" t="s">
        <v>89</v>
      </c>
      <c r="X18" s="1" t="s">
        <v>88</v>
      </c>
      <c r="Y18" s="1" t="s">
        <v>88</v>
      </c>
      <c r="Z18" s="1" t="s">
        <v>88</v>
      </c>
      <c r="AB18" s="10" t="str">
        <f>COUNTIF(C18:Z18, "B")/(AB3-(COUNTIF(C18:Z18, "C")+COUNTIF(C18:Z18, "")))</f>
        <v>0</v>
      </c>
    </row>
    <row r="19" spans="1:28">
      <c r="A19" s="8">
        <v>677799</v>
      </c>
      <c r="B19" s="5" t="s">
        <v>19</v>
      </c>
      <c r="C19" s="1" t="s">
        <v>88</v>
      </c>
      <c r="D19" s="1" t="s">
        <v>88</v>
      </c>
      <c r="E19" s="1" t="s">
        <v>88</v>
      </c>
      <c r="F19" s="1" t="s">
        <v>88</v>
      </c>
      <c r="G19" s="1" t="s">
        <v>88</v>
      </c>
      <c r="H19" s="1" t="s">
        <v>88</v>
      </c>
      <c r="I19" s="1" t="s">
        <v>87</v>
      </c>
      <c r="J19" s="1" t="s">
        <v>89</v>
      </c>
      <c r="K19" s="1" t="s">
        <v>87</v>
      </c>
      <c r="L19" s="1" t="s">
        <v>87</v>
      </c>
      <c r="M19" s="1" t="s">
        <v>88</v>
      </c>
      <c r="N19" s="1" t="s">
        <v>88</v>
      </c>
      <c r="O19" s="1" t="s">
        <v>88</v>
      </c>
      <c r="P19" s="1" t="s">
        <v>88</v>
      </c>
      <c r="Q19" s="1" t="s">
        <v>87</v>
      </c>
      <c r="R19" s="1" t="s">
        <v>88</v>
      </c>
      <c r="S19" s="1" t="s">
        <v>88</v>
      </c>
      <c r="T19" s="1" t="s">
        <v>87</v>
      </c>
      <c r="U19" s="1" t="s">
        <v>89</v>
      </c>
      <c r="V19" s="1" t="s">
        <v>88</v>
      </c>
      <c r="W19" s="1" t="s">
        <v>89</v>
      </c>
      <c r="X19" s="1" t="s">
        <v>88</v>
      </c>
      <c r="Y19" s="1" t="s">
        <v>87</v>
      </c>
      <c r="Z19" s="1" t="s">
        <v>88</v>
      </c>
      <c r="AB19" s="10" t="str">
        <f>COUNTIF(C19:Z19, "B")/(AB3-(COUNTIF(C19:Z19, "C")+COUNTIF(C19:Z19, "")))</f>
        <v>0</v>
      </c>
    </row>
    <row r="20" spans="1:28">
      <c r="A20" s="8">
        <v>692582</v>
      </c>
      <c r="B20" s="5" t="s">
        <v>20</v>
      </c>
      <c r="C20" s="1" t="s">
        <v>88</v>
      </c>
      <c r="D20" s="1" t="s">
        <v>89</v>
      </c>
      <c r="E20" s="1" t="s">
        <v>89</v>
      </c>
      <c r="F20" s="1" t="s">
        <v>89</v>
      </c>
      <c r="G20" s="1" t="s">
        <v>87</v>
      </c>
      <c r="H20" s="1" t="s">
        <v>87</v>
      </c>
      <c r="I20" s="1" t="s">
        <v>87</v>
      </c>
      <c r="J20" s="1" t="s">
        <v>89</v>
      </c>
      <c r="K20" s="1" t="s">
        <v>87</v>
      </c>
      <c r="L20" s="1" t="s">
        <v>87</v>
      </c>
      <c r="M20" s="1" t="s">
        <v>87</v>
      </c>
      <c r="N20" s="1" t="s">
        <v>87</v>
      </c>
      <c r="O20" s="1" t="s">
        <v>87</v>
      </c>
      <c r="P20" s="1" t="s">
        <v>87</v>
      </c>
      <c r="Q20" s="1" t="s">
        <v>87</v>
      </c>
      <c r="R20" s="1" t="s">
        <v>87</v>
      </c>
      <c r="S20" s="1" t="s">
        <v>89</v>
      </c>
      <c r="T20" s="1" t="s">
        <v>89</v>
      </c>
      <c r="U20" s="1" t="s">
        <v>89</v>
      </c>
      <c r="V20" s="1" t="s">
        <v>87</v>
      </c>
      <c r="W20" s="1" t="s">
        <v>89</v>
      </c>
      <c r="X20" s="1" t="s">
        <v>87</v>
      </c>
      <c r="Y20" s="1" t="s">
        <v>87</v>
      </c>
      <c r="Z20" s="1" t="s">
        <v>89</v>
      </c>
      <c r="AB20" s="10" t="str">
        <f>COUNTIF(C20:Z20, "B")/(AB3-(COUNTIF(C20:Z20, "C")+COUNTIF(C20:Z20, "")))</f>
        <v>0</v>
      </c>
    </row>
    <row r="21" spans="1:28">
      <c r="A21" s="8">
        <v>130666</v>
      </c>
      <c r="B21" s="5" t="s">
        <v>21</v>
      </c>
      <c r="C21" s="1" t="s">
        <v>87</v>
      </c>
      <c r="D21" s="1" t="s">
        <v>89</v>
      </c>
      <c r="E21" s="1" t="s">
        <v>89</v>
      </c>
      <c r="F21" s="1" t="s">
        <v>89</v>
      </c>
      <c r="G21" s="1" t="s">
        <v>87</v>
      </c>
      <c r="H21" s="1" t="s">
        <v>87</v>
      </c>
      <c r="I21" s="1" t="s">
        <v>87</v>
      </c>
      <c r="J21" s="1" t="s">
        <v>89</v>
      </c>
      <c r="K21" s="1" t="s">
        <v>87</v>
      </c>
      <c r="L21" s="1" t="s">
        <v>87</v>
      </c>
      <c r="M21" s="1" t="s">
        <v>87</v>
      </c>
      <c r="N21" s="1" t="s">
        <v>87</v>
      </c>
      <c r="O21" s="1" t="s">
        <v>87</v>
      </c>
      <c r="P21" s="1" t="s">
        <v>87</v>
      </c>
      <c r="Q21" s="1" t="s">
        <v>87</v>
      </c>
      <c r="R21" s="1" t="s">
        <v>87</v>
      </c>
      <c r="S21" s="1" t="s">
        <v>89</v>
      </c>
      <c r="T21" s="1" t="s">
        <v>89</v>
      </c>
      <c r="U21" s="1" t="s">
        <v>89</v>
      </c>
      <c r="V21" s="1" t="s">
        <v>87</v>
      </c>
      <c r="W21" s="1" t="s">
        <v>89</v>
      </c>
      <c r="X21" s="1" t="s">
        <v>87</v>
      </c>
      <c r="Y21" s="1" t="s">
        <v>87</v>
      </c>
      <c r="Z21" s="1" t="s">
        <v>89</v>
      </c>
      <c r="AB21" s="10" t="str">
        <f>COUNTIF(C21:Z21, "B")/(AB3-(COUNTIF(C21:Z21, "C")+COUNTIF(C21:Z21, "")))</f>
        <v>0</v>
      </c>
    </row>
    <row r="22" spans="1:28">
      <c r="A22" s="8">
        <v>389726</v>
      </c>
      <c r="B22" s="5" t="s">
        <v>22</v>
      </c>
      <c r="C22" s="1" t="s">
        <v>87</v>
      </c>
      <c r="D22" s="1" t="s">
        <v>87</v>
      </c>
      <c r="E22" s="1" t="s">
        <v>87</v>
      </c>
      <c r="F22" s="1" t="s">
        <v>89</v>
      </c>
      <c r="G22" s="1" t="s">
        <v>87</v>
      </c>
      <c r="H22" s="1" t="s">
        <v>87</v>
      </c>
      <c r="I22" s="1" t="s">
        <v>87</v>
      </c>
      <c r="J22" s="1" t="s">
        <v>89</v>
      </c>
      <c r="K22" s="1" t="s">
        <v>89</v>
      </c>
      <c r="L22" s="1" t="s">
        <v>89</v>
      </c>
      <c r="M22" s="1" t="s">
        <v>87</v>
      </c>
      <c r="N22" s="1" t="s">
        <v>89</v>
      </c>
      <c r="O22" s="1" t="s">
        <v>89</v>
      </c>
      <c r="P22" s="1" t="s">
        <v>87</v>
      </c>
      <c r="Q22" s="1" t="s">
        <v>89</v>
      </c>
      <c r="R22" s="1" t="s">
        <v>87</v>
      </c>
      <c r="S22" s="1" t="s">
        <v>89</v>
      </c>
      <c r="T22" s="1" t="s">
        <v>89</v>
      </c>
      <c r="U22" s="1" t="s">
        <v>89</v>
      </c>
      <c r="V22" s="1" t="s">
        <v>89</v>
      </c>
      <c r="W22" s="1" t="s">
        <v>89</v>
      </c>
      <c r="X22" s="1" t="s">
        <v>87</v>
      </c>
      <c r="Y22" s="1" t="s">
        <v>89</v>
      </c>
      <c r="Z22" s="1" t="s">
        <v>89</v>
      </c>
      <c r="AB22" s="10" t="str">
        <f>COUNTIF(C22:Z22, "B")/(AB3-(COUNTIF(C22:Z22, "C")+COUNTIF(C22:Z22, "")))</f>
        <v>0</v>
      </c>
    </row>
    <row r="23" spans="1:28">
      <c r="A23" s="4"/>
      <c r="B23" s="6" t="s">
        <v>23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B23" s="11"/>
    </row>
    <row r="24" spans="1:28">
      <c r="A24" s="8">
        <v>860049</v>
      </c>
      <c r="B24" s="5" t="s">
        <v>24</v>
      </c>
      <c r="C24" s="1" t="s">
        <v>87</v>
      </c>
      <c r="D24" s="1" t="s">
        <v>87</v>
      </c>
      <c r="E24" s="1" t="s">
        <v>87</v>
      </c>
      <c r="F24" s="1" t="s">
        <v>87</v>
      </c>
      <c r="G24" s="1" t="s">
        <v>87</v>
      </c>
      <c r="H24" s="1" t="s">
        <v>87</v>
      </c>
      <c r="I24" s="1" t="s">
        <v>87</v>
      </c>
      <c r="J24" s="1" t="s">
        <v>88</v>
      </c>
      <c r="K24" s="1" t="s">
        <v>87</v>
      </c>
      <c r="L24" s="1" t="s">
        <v>87</v>
      </c>
      <c r="M24" s="1" t="s">
        <v>87</v>
      </c>
      <c r="N24" s="1" t="s">
        <v>87</v>
      </c>
      <c r="O24" s="1" t="s">
        <v>87</v>
      </c>
      <c r="P24" s="1" t="s">
        <v>87</v>
      </c>
      <c r="Q24" s="1" t="s">
        <v>87</v>
      </c>
      <c r="R24" s="1" t="s">
        <v>87</v>
      </c>
      <c r="S24" s="1" t="s">
        <v>87</v>
      </c>
      <c r="T24" s="1" t="s">
        <v>87</v>
      </c>
      <c r="U24" s="1" t="s">
        <v>87</v>
      </c>
      <c r="V24" s="1" t="s">
        <v>87</v>
      </c>
      <c r="W24" s="1" t="s">
        <v>88</v>
      </c>
      <c r="X24" s="1" t="s">
        <v>87</v>
      </c>
      <c r="Y24" s="1" t="s">
        <v>87</v>
      </c>
      <c r="Z24" s="1" t="s">
        <v>87</v>
      </c>
      <c r="AB24" s="10" t="str">
        <f>COUNTIF(C24:Z24, "B")/(AB3-(COUNTIF(C24:Z24, "C")+COUNTIF(C24:Z24, "")))</f>
        <v>0</v>
      </c>
    </row>
    <row r="25" spans="1:28">
      <c r="A25" s="8">
        <v>860056</v>
      </c>
      <c r="B25" s="5" t="s">
        <v>25</v>
      </c>
      <c r="C25" s="1" t="s">
        <v>87</v>
      </c>
      <c r="D25" s="1" t="s">
        <v>87</v>
      </c>
      <c r="E25" s="1" t="s">
        <v>87</v>
      </c>
      <c r="F25" s="1" t="s">
        <v>87</v>
      </c>
      <c r="G25" s="1" t="s">
        <v>87</v>
      </c>
      <c r="H25" s="1" t="s">
        <v>87</v>
      </c>
      <c r="I25" s="1" t="s">
        <v>87</v>
      </c>
      <c r="J25" s="1" t="s">
        <v>87</v>
      </c>
      <c r="K25" s="1" t="s">
        <v>87</v>
      </c>
      <c r="L25" s="1" t="s">
        <v>87</v>
      </c>
      <c r="M25" s="1" t="s">
        <v>87</v>
      </c>
      <c r="N25" s="1" t="s">
        <v>87</v>
      </c>
      <c r="O25" s="1" t="s">
        <v>87</v>
      </c>
      <c r="P25" s="1" t="s">
        <v>87</v>
      </c>
      <c r="Q25" s="1" t="s">
        <v>87</v>
      </c>
      <c r="R25" s="1" t="s">
        <v>87</v>
      </c>
      <c r="S25" s="1" t="s">
        <v>87</v>
      </c>
      <c r="T25" s="1" t="s">
        <v>87</v>
      </c>
      <c r="U25" s="1" t="s">
        <v>87</v>
      </c>
      <c r="V25" s="1" t="s">
        <v>87</v>
      </c>
      <c r="W25" s="1" t="s">
        <v>87</v>
      </c>
      <c r="X25" s="1" t="s">
        <v>87</v>
      </c>
      <c r="Y25" s="1" t="s">
        <v>87</v>
      </c>
      <c r="Z25" s="1" t="s">
        <v>87</v>
      </c>
      <c r="AB25" s="10" t="str">
        <f>COUNTIF(C25:Z25, "B")/(AB3-(COUNTIF(C25:Z25, "C")+COUNTIF(C25:Z25, "")))</f>
        <v>0</v>
      </c>
    </row>
    <row r="26" spans="1:28">
      <c r="A26" s="8">
        <v>860064</v>
      </c>
      <c r="B26" s="5" t="s">
        <v>26</v>
      </c>
      <c r="C26" s="1" t="s">
        <v>87</v>
      </c>
      <c r="D26" s="1" t="s">
        <v>87</v>
      </c>
      <c r="E26" s="1" t="s">
        <v>87</v>
      </c>
      <c r="F26" s="1" t="s">
        <v>87</v>
      </c>
      <c r="G26" s="1" t="s">
        <v>87</v>
      </c>
      <c r="H26" s="1" t="s">
        <v>88</v>
      </c>
      <c r="I26" s="1" t="s">
        <v>87</v>
      </c>
      <c r="J26" s="1" t="s">
        <v>87</v>
      </c>
      <c r="K26" s="1" t="s">
        <v>87</v>
      </c>
      <c r="L26" s="1" t="s">
        <v>87</v>
      </c>
      <c r="M26" s="1" t="s">
        <v>87</v>
      </c>
      <c r="N26" s="1" t="s">
        <v>87</v>
      </c>
      <c r="O26" s="1" t="s">
        <v>87</v>
      </c>
      <c r="P26" s="1" t="s">
        <v>87</v>
      </c>
      <c r="Q26" s="1" t="s">
        <v>87</v>
      </c>
      <c r="R26" s="1" t="s">
        <v>87</v>
      </c>
      <c r="S26" s="1" t="s">
        <v>87</v>
      </c>
      <c r="T26" s="1" t="s">
        <v>87</v>
      </c>
      <c r="U26" s="1" t="s">
        <v>87</v>
      </c>
      <c r="V26" s="1" t="s">
        <v>87</v>
      </c>
      <c r="W26" s="1" t="s">
        <v>87</v>
      </c>
      <c r="X26" s="1" t="s">
        <v>87</v>
      </c>
      <c r="Y26" s="1" t="s">
        <v>87</v>
      </c>
      <c r="Z26" s="1" t="s">
        <v>87</v>
      </c>
      <c r="AB26" s="10" t="str">
        <f>COUNTIF(C26:Z26, "B")/(AB3-(COUNTIF(C26:Z26, "C")+COUNTIF(C26:Z26, "")))</f>
        <v>0</v>
      </c>
    </row>
    <row r="27" spans="1:28">
      <c r="A27" s="8">
        <v>860072</v>
      </c>
      <c r="B27" s="5" t="s">
        <v>27</v>
      </c>
      <c r="C27" s="1" t="s">
        <v>87</v>
      </c>
      <c r="D27" s="1" t="s">
        <v>87</v>
      </c>
      <c r="E27" s="1" t="s">
        <v>87</v>
      </c>
      <c r="F27" s="1" t="s">
        <v>87</v>
      </c>
      <c r="G27" s="1" t="s">
        <v>87</v>
      </c>
      <c r="H27" s="1" t="s">
        <v>87</v>
      </c>
      <c r="I27" s="1" t="s">
        <v>87</v>
      </c>
      <c r="J27" s="1" t="s">
        <v>87</v>
      </c>
      <c r="K27" s="1" t="s">
        <v>87</v>
      </c>
      <c r="L27" s="1" t="s">
        <v>87</v>
      </c>
      <c r="M27" s="1" t="s">
        <v>87</v>
      </c>
      <c r="N27" s="1" t="s">
        <v>87</v>
      </c>
      <c r="O27" s="1" t="s">
        <v>87</v>
      </c>
      <c r="P27" s="1" t="s">
        <v>87</v>
      </c>
      <c r="Q27" s="1" t="s">
        <v>87</v>
      </c>
      <c r="R27" s="1" t="s">
        <v>87</v>
      </c>
      <c r="S27" s="1" t="s">
        <v>87</v>
      </c>
      <c r="T27" s="1" t="s">
        <v>87</v>
      </c>
      <c r="U27" s="1" t="s">
        <v>87</v>
      </c>
      <c r="V27" s="1" t="s">
        <v>87</v>
      </c>
      <c r="W27" s="1" t="s">
        <v>87</v>
      </c>
      <c r="X27" s="1" t="s">
        <v>87</v>
      </c>
      <c r="Y27" s="1" t="s">
        <v>87</v>
      </c>
      <c r="Z27" s="1" t="s">
        <v>87</v>
      </c>
      <c r="AB27" s="10" t="str">
        <f>COUNTIF(C27:Z27, "B")/(AB3-(COUNTIF(C27:Z27, "C")+COUNTIF(C27:Z27, "")))</f>
        <v>0</v>
      </c>
    </row>
    <row r="28" spans="1:28">
      <c r="A28" s="8">
        <v>783563</v>
      </c>
      <c r="B28" s="5" t="s">
        <v>28</v>
      </c>
      <c r="C28" s="1" t="s">
        <v>87</v>
      </c>
      <c r="D28" s="1" t="s">
        <v>87</v>
      </c>
      <c r="E28" s="1" t="s">
        <v>87</v>
      </c>
      <c r="F28" s="1" t="s">
        <v>87</v>
      </c>
      <c r="G28" s="1" t="s">
        <v>87</v>
      </c>
      <c r="H28" s="1" t="s">
        <v>87</v>
      </c>
      <c r="I28" s="1" t="s">
        <v>87</v>
      </c>
      <c r="J28" s="1" t="s">
        <v>87</v>
      </c>
      <c r="K28" s="1" t="s">
        <v>87</v>
      </c>
      <c r="L28" s="1" t="s">
        <v>87</v>
      </c>
      <c r="M28" s="1" t="s">
        <v>88</v>
      </c>
      <c r="N28" s="1" t="s">
        <v>87</v>
      </c>
      <c r="O28" s="1" t="s">
        <v>87</v>
      </c>
      <c r="P28" s="1" t="s">
        <v>87</v>
      </c>
      <c r="Q28" s="1" t="s">
        <v>87</v>
      </c>
      <c r="R28" s="1" t="s">
        <v>88</v>
      </c>
      <c r="S28" s="1" t="s">
        <v>88</v>
      </c>
      <c r="T28" s="1" t="s">
        <v>87</v>
      </c>
      <c r="U28" s="1" t="s">
        <v>87</v>
      </c>
      <c r="V28" s="1" t="s">
        <v>87</v>
      </c>
      <c r="W28" s="1" t="s">
        <v>87</v>
      </c>
      <c r="X28" s="1" t="s">
        <v>87</v>
      </c>
      <c r="Y28" s="1" t="s">
        <v>87</v>
      </c>
      <c r="Z28" s="1" t="s">
        <v>87</v>
      </c>
      <c r="AB28" s="10" t="str">
        <f>COUNTIF(C28:Z28, "B")/(AB3-(COUNTIF(C28:Z28, "C")+COUNTIF(C28:Z28, "")))</f>
        <v>0</v>
      </c>
    </row>
    <row r="29" spans="1:28">
      <c r="A29" s="8">
        <v>783696</v>
      </c>
      <c r="B29" s="5" t="s">
        <v>29</v>
      </c>
      <c r="C29" s="1" t="s">
        <v>87</v>
      </c>
      <c r="D29" s="1" t="s">
        <v>87</v>
      </c>
      <c r="E29" s="1" t="s">
        <v>87</v>
      </c>
      <c r="F29" s="1" t="s">
        <v>87</v>
      </c>
      <c r="G29" s="1" t="s">
        <v>87</v>
      </c>
      <c r="H29" s="1" t="s">
        <v>87</v>
      </c>
      <c r="I29" s="1" t="s">
        <v>88</v>
      </c>
      <c r="J29" s="1" t="s">
        <v>87</v>
      </c>
      <c r="K29" s="1" t="s">
        <v>88</v>
      </c>
      <c r="L29" s="1" t="s">
        <v>87</v>
      </c>
      <c r="M29" s="1" t="s">
        <v>87</v>
      </c>
      <c r="N29" s="1" t="s">
        <v>87</v>
      </c>
      <c r="O29" s="1" t="s">
        <v>87</v>
      </c>
      <c r="P29" s="1" t="s">
        <v>87</v>
      </c>
      <c r="Q29" s="1" t="s">
        <v>87</v>
      </c>
      <c r="R29" s="1" t="s">
        <v>87</v>
      </c>
      <c r="S29" s="1" t="s">
        <v>87</v>
      </c>
      <c r="T29" s="1" t="s">
        <v>87</v>
      </c>
      <c r="U29" s="1" t="s">
        <v>87</v>
      </c>
      <c r="V29" s="1" t="s">
        <v>87</v>
      </c>
      <c r="W29" s="1" t="s">
        <v>87</v>
      </c>
      <c r="X29" s="1" t="s">
        <v>87</v>
      </c>
      <c r="Y29" s="1" t="s">
        <v>87</v>
      </c>
      <c r="Z29" s="1" t="s">
        <v>87</v>
      </c>
      <c r="AB29" s="10" t="str">
        <f>COUNTIF(C29:Z29, "B")/(AB3-(COUNTIF(C29:Z29, "C")+COUNTIF(C29:Z29, "")))</f>
        <v>0</v>
      </c>
    </row>
    <row r="30" spans="1:28">
      <c r="A30" s="8">
        <v>784249</v>
      </c>
      <c r="B30" s="5" t="s">
        <v>30</v>
      </c>
      <c r="C30" s="1" t="s">
        <v>87</v>
      </c>
      <c r="D30" s="1" t="s">
        <v>87</v>
      </c>
      <c r="E30" s="1" t="s">
        <v>87</v>
      </c>
      <c r="F30" s="1" t="s">
        <v>87</v>
      </c>
      <c r="G30" s="1" t="s">
        <v>87</v>
      </c>
      <c r="H30" s="1" t="s">
        <v>87</v>
      </c>
      <c r="I30" s="1" t="s">
        <v>87</v>
      </c>
      <c r="J30" s="1" t="s">
        <v>87</v>
      </c>
      <c r="K30" s="1" t="s">
        <v>88</v>
      </c>
      <c r="L30" s="1" t="s">
        <v>87</v>
      </c>
      <c r="M30" s="1" t="s">
        <v>87</v>
      </c>
      <c r="N30" s="1" t="s">
        <v>87</v>
      </c>
      <c r="O30" s="1" t="s">
        <v>87</v>
      </c>
      <c r="P30" s="1" t="s">
        <v>87</v>
      </c>
      <c r="Q30" s="1" t="s">
        <v>87</v>
      </c>
      <c r="R30" s="1" t="s">
        <v>87</v>
      </c>
      <c r="S30" s="1" t="s">
        <v>87</v>
      </c>
      <c r="T30" s="1" t="s">
        <v>87</v>
      </c>
      <c r="U30" s="1" t="s">
        <v>87</v>
      </c>
      <c r="V30" s="1" t="s">
        <v>88</v>
      </c>
      <c r="W30" s="1" t="s">
        <v>87</v>
      </c>
      <c r="X30" s="1" t="s">
        <v>87</v>
      </c>
      <c r="Y30" s="1" t="s">
        <v>87</v>
      </c>
      <c r="Z30" s="1" t="s">
        <v>87</v>
      </c>
      <c r="AB30" s="10" t="str">
        <f>COUNTIF(C30:Z30, "B")/(AB3-(COUNTIF(C30:Z30, "C")+COUNTIF(C30:Z30, "")))</f>
        <v>0</v>
      </c>
    </row>
    <row r="31" spans="1:28">
      <c r="A31" s="8">
        <v>784306</v>
      </c>
      <c r="B31" s="5" t="s">
        <v>31</v>
      </c>
      <c r="C31" s="1" t="s">
        <v>87</v>
      </c>
      <c r="D31" s="1" t="s">
        <v>87</v>
      </c>
      <c r="E31" s="1" t="s">
        <v>87</v>
      </c>
      <c r="F31" s="1" t="s">
        <v>87</v>
      </c>
      <c r="G31" s="1" t="s">
        <v>87</v>
      </c>
      <c r="H31" s="1" t="s">
        <v>87</v>
      </c>
      <c r="I31" s="1" t="s">
        <v>87</v>
      </c>
      <c r="J31" s="1" t="s">
        <v>87</v>
      </c>
      <c r="K31" s="1" t="s">
        <v>87</v>
      </c>
      <c r="L31" s="1" t="s">
        <v>87</v>
      </c>
      <c r="M31" s="1" t="s">
        <v>87</v>
      </c>
      <c r="N31" s="1" t="s">
        <v>87</v>
      </c>
      <c r="O31" s="1" t="s">
        <v>87</v>
      </c>
      <c r="P31" s="1" t="s">
        <v>87</v>
      </c>
      <c r="Q31" s="1" t="s">
        <v>87</v>
      </c>
      <c r="R31" s="1" t="s">
        <v>87</v>
      </c>
      <c r="S31" s="1" t="s">
        <v>87</v>
      </c>
      <c r="T31" s="1" t="s">
        <v>87</v>
      </c>
      <c r="U31" s="1" t="s">
        <v>87</v>
      </c>
      <c r="V31" s="1" t="s">
        <v>87</v>
      </c>
      <c r="W31" s="1" t="s">
        <v>87</v>
      </c>
      <c r="X31" s="1" t="s">
        <v>87</v>
      </c>
      <c r="Y31" s="1" t="s">
        <v>87</v>
      </c>
      <c r="Z31" s="1" t="s">
        <v>87</v>
      </c>
      <c r="AB31" s="10" t="str">
        <f>COUNTIF(C31:Z31, "B")/(AB3-(COUNTIF(C31:Z31, "C")+COUNTIF(C31:Z31, "")))</f>
        <v>0</v>
      </c>
    </row>
    <row r="32" spans="1:28">
      <c r="AB32" s="11"/>
    </row>
    <row r="33" spans="1:28">
      <c r="B33" s="9" t="s">
        <v>90</v>
      </c>
      <c r="C33" s="12" t="str">
        <f>COUNTIF(C4:C31, "B")</f>
        <v>0</v>
      </c>
      <c r="D33" s="12" t="str">
        <f>COUNTIF(D4:D31, "B")</f>
        <v>0</v>
      </c>
      <c r="E33" s="12" t="str">
        <f>COUNTIF(E4:E31, "B")</f>
        <v>0</v>
      </c>
      <c r="F33" s="12" t="str">
        <f>COUNTIF(F4:F31, "B")</f>
        <v>0</v>
      </c>
      <c r="G33" s="12" t="str">
        <f>COUNTIF(G4:G31, "B")</f>
        <v>0</v>
      </c>
      <c r="H33" s="12" t="str">
        <f>COUNTIF(H4:H31, "B")</f>
        <v>0</v>
      </c>
      <c r="I33" s="12" t="str">
        <f>COUNTIF(I4:I31, "B")</f>
        <v>0</v>
      </c>
      <c r="J33" s="12" t="str">
        <f>COUNTIF(J4:J31, "B")</f>
        <v>0</v>
      </c>
      <c r="K33" s="12" t="str">
        <f>COUNTIF(K4:K31, "B")</f>
        <v>0</v>
      </c>
      <c r="L33" s="12" t="str">
        <f>COUNTIF(L4:L31, "B")</f>
        <v>0</v>
      </c>
      <c r="M33" s="12" t="str">
        <f>COUNTIF(M4:M31, "B")</f>
        <v>0</v>
      </c>
      <c r="N33" s="12" t="str">
        <f>COUNTIF(N4:N31, "B")</f>
        <v>0</v>
      </c>
      <c r="O33" s="12" t="str">
        <f>COUNTIF(O4:O31, "B")</f>
        <v>0</v>
      </c>
      <c r="P33" s="12" t="str">
        <f>COUNTIF(P4:P31, "B")</f>
        <v>0</v>
      </c>
      <c r="Q33" s="12" t="str">
        <f>COUNTIF(Q4:Q31, "B")</f>
        <v>0</v>
      </c>
      <c r="R33" s="12" t="str">
        <f>COUNTIF(R4:R31, "B")</f>
        <v>0</v>
      </c>
      <c r="S33" s="12" t="str">
        <f>COUNTIF(S4:S31, "B")</f>
        <v>0</v>
      </c>
      <c r="T33" s="12" t="str">
        <f>COUNTIF(T4:T31, "B")</f>
        <v>0</v>
      </c>
      <c r="U33" s="12" t="str">
        <f>COUNTIF(U4:U31, "B")</f>
        <v>0</v>
      </c>
      <c r="V33" s="12" t="str">
        <f>COUNTIF(V4:V31, "B")</f>
        <v>0</v>
      </c>
      <c r="W33" s="12" t="str">
        <f>COUNTIF(W4:W31, "B")</f>
        <v>0</v>
      </c>
      <c r="X33" s="12" t="str">
        <f>COUNTIF(X4:X31, "B")</f>
        <v>0</v>
      </c>
      <c r="Y33" s="12" t="str">
        <f>COUNTIF(Y4:Y31, "B")</f>
        <v>0</v>
      </c>
      <c r="Z33" s="12" t="str">
        <f>COUNTIF(Z4:Z31, "B")</f>
        <v>0</v>
      </c>
      <c r="AA33" s="12"/>
      <c r="AB33" s="11"/>
    </row>
    <row r="34" spans="1:28">
      <c r="B34" s="9" t="s">
        <v>91</v>
      </c>
      <c r="C34" s="11" t="str">
        <f>COUNTIF(C4:C31, "B")/(COUNTA(C4:C31)-COUNTIF(C4:C31, "C"))</f>
        <v>0</v>
      </c>
      <c r="D34" s="11" t="str">
        <f>COUNTIF(D4:D31, "B")/(COUNTA(D4:D31)-COUNTIF(D4:D31, "C"))</f>
        <v>0</v>
      </c>
      <c r="E34" s="11" t="str">
        <f>COUNTIF(E4:E31, "B")/(COUNTA(E4:E31)-COUNTIF(E4:E31, "C"))</f>
        <v>0</v>
      </c>
      <c r="F34" s="11" t="str">
        <f>COUNTIF(F4:F31, "B")/(COUNTA(F4:F31)-COUNTIF(F4:F31, "C"))</f>
        <v>0</v>
      </c>
      <c r="G34" s="11" t="str">
        <f>COUNTIF(G4:G31, "B")/(COUNTA(G4:G31)-COUNTIF(G4:G31, "C"))</f>
        <v>0</v>
      </c>
      <c r="H34" s="11" t="str">
        <f>COUNTIF(H4:H31, "B")/(COUNTA(H4:H31)-COUNTIF(H4:H31, "C"))</f>
        <v>0</v>
      </c>
      <c r="I34" s="11" t="str">
        <f>COUNTIF(I4:I31, "B")/(COUNTA(I4:I31)-COUNTIF(I4:I31, "C"))</f>
        <v>0</v>
      </c>
      <c r="J34" s="11" t="str">
        <f>COUNTIF(J4:J31, "B")/(COUNTA(J4:J31)-COUNTIF(J4:J31, "C"))</f>
        <v>0</v>
      </c>
      <c r="K34" s="11" t="str">
        <f>COUNTIF(K4:K31, "B")/(COUNTA(K4:K31)-COUNTIF(K4:K31, "C"))</f>
        <v>0</v>
      </c>
      <c r="L34" s="11" t="str">
        <f>COUNTIF(L4:L31, "B")/(COUNTA(L4:L31)-COUNTIF(L4:L31, "C"))</f>
        <v>0</v>
      </c>
      <c r="M34" s="11" t="str">
        <f>COUNTIF(M4:M31, "B")/(COUNTA(M4:M31)-COUNTIF(M4:M31, "C"))</f>
        <v>0</v>
      </c>
      <c r="N34" s="11" t="str">
        <f>COUNTIF(N4:N31, "B")/(COUNTA(N4:N31)-COUNTIF(N4:N31, "C"))</f>
        <v>0</v>
      </c>
      <c r="O34" s="11" t="str">
        <f>COUNTIF(O4:O31, "B")/(COUNTA(O4:O31)-COUNTIF(O4:O31, "C"))</f>
        <v>0</v>
      </c>
      <c r="P34" s="11" t="str">
        <f>COUNTIF(P4:P31, "B")/(COUNTA(P4:P31)-COUNTIF(P4:P31, "C"))</f>
        <v>0</v>
      </c>
      <c r="Q34" s="11" t="str">
        <f>COUNTIF(Q4:Q31, "B")/(COUNTA(Q4:Q31)-COUNTIF(Q4:Q31, "C"))</f>
        <v>0</v>
      </c>
      <c r="R34" s="11" t="str">
        <f>COUNTIF(R4:R31, "B")/(COUNTA(R4:R31)-COUNTIF(R4:R31, "C"))</f>
        <v>0</v>
      </c>
      <c r="S34" s="11" t="str">
        <f>COUNTIF(S4:S31, "B")/(COUNTA(S4:S31)-COUNTIF(S4:S31, "C"))</f>
        <v>0</v>
      </c>
      <c r="T34" s="11" t="str">
        <f>COUNTIF(T4:T31, "B")/(COUNTA(T4:T31)-COUNTIF(T4:T31, "C"))</f>
        <v>0</v>
      </c>
      <c r="U34" s="11" t="str">
        <f>COUNTIF(U4:U31, "B")/(COUNTA(U4:U31)-COUNTIF(U4:U31, "C"))</f>
        <v>0</v>
      </c>
      <c r="V34" s="11" t="str">
        <f>COUNTIF(V4:V31, "B")/(COUNTA(V4:V31)-COUNTIF(V4:V31, "C"))</f>
        <v>0</v>
      </c>
      <c r="W34" s="11" t="str">
        <f>COUNTIF(W4:W31, "B")/(COUNTA(W4:W31)-COUNTIF(W4:W31, "C"))</f>
        <v>0</v>
      </c>
      <c r="X34" s="11" t="str">
        <f>COUNTIF(X4:X31, "B")/(COUNTA(X4:X31)-COUNTIF(X4:X31, "C"))</f>
        <v>0</v>
      </c>
      <c r="Y34" s="11" t="str">
        <f>COUNTIF(Y4:Y31, "B")/(COUNTA(Y4:Y31)-COUNTIF(Y4:Y31, "C"))</f>
        <v>0</v>
      </c>
      <c r="Z34" s="11" t="str">
        <f>COUNTIF(Z4:Z31, "B")/(COUNTA(Z4:Z31)-COUNTIF(Z4:Z31, "C"))</f>
        <v>0</v>
      </c>
      <c r="AA34" s="11"/>
      <c r="AB3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7">
      <c r="A1" t="s">
        <v>59</v>
      </c>
    </row>
    <row r="2" spans="1:7">
      <c r="A2" s="2" t="s">
        <v>32</v>
      </c>
      <c r="B2" s="2" t="s">
        <v>32</v>
      </c>
      <c r="C2" s="3">
        <v>453</v>
      </c>
      <c r="D2" s="3">
        <v>485</v>
      </c>
      <c r="E2" s="3">
        <v>692</v>
      </c>
      <c r="G2" s="2" t="s">
        <v>84</v>
      </c>
    </row>
    <row r="3" spans="1:7">
      <c r="A3" s="2" t="s">
        <v>85</v>
      </c>
      <c r="B3" s="2" t="s">
        <v>3</v>
      </c>
      <c r="C3" s="2">
        <v>1</v>
      </c>
      <c r="D3" s="2">
        <v>1</v>
      </c>
      <c r="E3" s="2">
        <v>1</v>
      </c>
      <c r="G3" s="2" t="str">
        <f>SUM(C3:E3)</f>
        <v>0</v>
      </c>
    </row>
    <row r="4" spans="1:7">
      <c r="A4" s="4"/>
      <c r="B4" s="6" t="s">
        <v>4</v>
      </c>
      <c r="C4" s="7"/>
      <c r="D4" s="7"/>
      <c r="E4" s="7"/>
      <c r="G4" s="10" t="s">
        <v>86</v>
      </c>
    </row>
    <row r="5" spans="1:7">
      <c r="A5" s="8">
        <v>801698</v>
      </c>
      <c r="B5" s="5" t="s">
        <v>34</v>
      </c>
      <c r="C5" s="1" t="s">
        <v>87</v>
      </c>
      <c r="D5" s="1" t="s">
        <v>88</v>
      </c>
      <c r="E5" s="1" t="s">
        <v>87</v>
      </c>
      <c r="G5" s="10" t="str">
        <f>COUNTIF(C5:E5, "B")/(G3-(COUNTIF(C5:E5, "C")+COUNTIF(C5:E5, "")))</f>
        <v>0</v>
      </c>
    </row>
    <row r="6" spans="1:7">
      <c r="A6" s="8">
        <v>801699</v>
      </c>
      <c r="B6" s="5" t="s">
        <v>35</v>
      </c>
      <c r="C6" s="1" t="s">
        <v>87</v>
      </c>
      <c r="D6" s="1" t="s">
        <v>88</v>
      </c>
      <c r="E6" s="1" t="s">
        <v>87</v>
      </c>
      <c r="G6" s="10" t="str">
        <f>COUNTIF(C6:E6, "B")/(G3-(COUNTIF(C6:E6, "C")+COUNTIF(C6:E6, "")))</f>
        <v>0</v>
      </c>
    </row>
    <row r="7" spans="1:7">
      <c r="A7" s="8">
        <v>801701</v>
      </c>
      <c r="B7" s="5" t="s">
        <v>36</v>
      </c>
      <c r="C7" s="1" t="s">
        <v>87</v>
      </c>
      <c r="D7" s="1" t="s">
        <v>88</v>
      </c>
      <c r="E7" s="1" t="s">
        <v>87</v>
      </c>
      <c r="G7" s="10" t="str">
        <f>COUNTIF(C7:E7, "B")/(G3-(COUNTIF(C7:E7, "C")+COUNTIF(C7:E7, "")))</f>
        <v>0</v>
      </c>
    </row>
    <row r="8" spans="1:7">
      <c r="A8" s="8">
        <v>801700</v>
      </c>
      <c r="B8" s="5" t="s">
        <v>37</v>
      </c>
      <c r="C8" s="1" t="s">
        <v>87</v>
      </c>
      <c r="D8" s="1" t="s">
        <v>88</v>
      </c>
      <c r="E8" s="1" t="s">
        <v>87</v>
      </c>
      <c r="G8" s="10" t="str">
        <f>COUNTIF(C8:E8, "B")/(G3-(COUNTIF(C8:E8, "C")+COUNTIF(C8:E8, "")))</f>
        <v>0</v>
      </c>
    </row>
    <row r="9" spans="1:7">
      <c r="A9" s="8">
        <v>801702</v>
      </c>
      <c r="B9" s="5" t="s">
        <v>38</v>
      </c>
      <c r="C9" s="1" t="s">
        <v>87</v>
      </c>
      <c r="D9" s="1" t="s">
        <v>88</v>
      </c>
      <c r="E9" s="1" t="s">
        <v>87</v>
      </c>
      <c r="G9" s="10" t="str">
        <f>COUNTIF(C9:E9, "B")/(G3-(COUNTIF(C9:E9, "C")+COUNTIF(C9:E9, "")))</f>
        <v>0</v>
      </c>
    </row>
    <row r="10" spans="1:7">
      <c r="A10" s="8">
        <v>287839</v>
      </c>
      <c r="B10" s="5" t="s">
        <v>12</v>
      </c>
      <c r="C10" s="1" t="s">
        <v>87</v>
      </c>
      <c r="D10" s="1" t="s">
        <v>89</v>
      </c>
      <c r="E10" s="1" t="s">
        <v>87</v>
      </c>
      <c r="G10" s="10" t="str">
        <f>COUNTIF(C10:E10, "B")/(G3-(COUNTIF(C10:E10, "C")+COUNTIF(C10:E10, "")))</f>
        <v>0</v>
      </c>
    </row>
    <row r="11" spans="1:7">
      <c r="A11" s="8">
        <v>287840</v>
      </c>
      <c r="B11" s="5" t="s">
        <v>13</v>
      </c>
      <c r="C11" s="1" t="s">
        <v>87</v>
      </c>
      <c r="D11" s="1" t="s">
        <v>89</v>
      </c>
      <c r="E11" s="1" t="s">
        <v>87</v>
      </c>
      <c r="G11" s="10" t="str">
        <f>COUNTIF(C11:E11, "B")/(G3-(COUNTIF(C11:E11, "C")+COUNTIF(C11:E11, "")))</f>
        <v>0</v>
      </c>
    </row>
    <row r="12" spans="1:7">
      <c r="A12" s="8">
        <v>287838</v>
      </c>
      <c r="B12" s="5" t="s">
        <v>14</v>
      </c>
      <c r="C12" s="1" t="s">
        <v>87</v>
      </c>
      <c r="D12" s="1" t="s">
        <v>89</v>
      </c>
      <c r="E12" s="1" t="s">
        <v>87</v>
      </c>
      <c r="G12" s="10" t="str">
        <f>COUNTIF(C12:E12, "B")/(G3-(COUNTIF(C12:E12, "C")+COUNTIF(C12:E12, "")))</f>
        <v>0</v>
      </c>
    </row>
    <row r="13" spans="1:7">
      <c r="A13" s="8">
        <v>263926</v>
      </c>
      <c r="B13" s="5" t="s">
        <v>15</v>
      </c>
      <c r="C13" s="1" t="s">
        <v>87</v>
      </c>
      <c r="D13" s="1" t="s">
        <v>89</v>
      </c>
      <c r="E13" s="1" t="s">
        <v>87</v>
      </c>
      <c r="G13" s="10" t="str">
        <f>COUNTIF(C13:E13, "B")/(G3-(COUNTIF(C13:E13, "C")+COUNTIF(C13:E13, "")))</f>
        <v>0</v>
      </c>
    </row>
    <row r="14" spans="1:7">
      <c r="A14" s="8">
        <v>387123</v>
      </c>
      <c r="B14" s="5" t="s">
        <v>17</v>
      </c>
      <c r="C14" s="1" t="s">
        <v>89</v>
      </c>
      <c r="D14" s="1" t="s">
        <v>89</v>
      </c>
      <c r="E14" s="1" t="s">
        <v>89</v>
      </c>
      <c r="G14" s="10" t="str">
        <f>COUNTIF(C14:E14, "B")/(G3-(COUNTIF(C14:E14, "C")+COUNTIF(C14:E14, "")))</f>
        <v>0</v>
      </c>
    </row>
    <row r="15" spans="1:7">
      <c r="A15" s="8">
        <v>275314</v>
      </c>
      <c r="B15" s="5" t="s">
        <v>18</v>
      </c>
      <c r="C15" s="1" t="s">
        <v>89</v>
      </c>
      <c r="D15" s="1" t="s">
        <v>89</v>
      </c>
      <c r="E15" s="1" t="s">
        <v>89</v>
      </c>
      <c r="G15" s="10" t="str">
        <f>COUNTIF(C15:E15, "B")/(G3-(COUNTIF(C15:E15, "C")+COUNTIF(C15:E15, "")))</f>
        <v>0</v>
      </c>
    </row>
    <row r="16" spans="1:7">
      <c r="A16" s="8">
        <v>275315</v>
      </c>
      <c r="B16" s="5" t="s">
        <v>19</v>
      </c>
      <c r="C16" s="1" t="s">
        <v>89</v>
      </c>
      <c r="D16" s="1" t="s">
        <v>89</v>
      </c>
      <c r="E16" s="1" t="s">
        <v>89</v>
      </c>
      <c r="G16" s="10" t="str">
        <f>COUNTIF(C16:E16, "B")/(G3-(COUNTIF(C16:E16, "C")+COUNTIF(C16:E16, "")))</f>
        <v>0</v>
      </c>
    </row>
    <row r="17" spans="1:7">
      <c r="A17" s="4"/>
      <c r="B17" s="6" t="s">
        <v>23</v>
      </c>
      <c r="C17" s="7"/>
      <c r="D17" s="7"/>
      <c r="E17" s="7"/>
      <c r="G17" s="11"/>
    </row>
    <row r="18" spans="1:7">
      <c r="A18" s="8">
        <v>249404</v>
      </c>
      <c r="B18" s="5" t="s">
        <v>24</v>
      </c>
      <c r="C18" s="1" t="s">
        <v>87</v>
      </c>
      <c r="D18" s="1" t="s">
        <v>87</v>
      </c>
      <c r="E18" s="1" t="s">
        <v>87</v>
      </c>
      <c r="G18" s="10" t="str">
        <f>COUNTIF(C18:E18, "B")/(G3-(COUNTIF(C18:E18, "C")+COUNTIF(C18:E18, "")))</f>
        <v>0</v>
      </c>
    </row>
    <row r="19" spans="1:7">
      <c r="A19" s="8">
        <v>249406</v>
      </c>
      <c r="B19" s="5" t="s">
        <v>25</v>
      </c>
      <c r="C19" s="1" t="s">
        <v>87</v>
      </c>
      <c r="D19" s="1" t="s">
        <v>87</v>
      </c>
      <c r="E19" s="1" t="s">
        <v>87</v>
      </c>
      <c r="G19" s="10" t="str">
        <f>COUNTIF(C19:E19, "B")/(G3-(COUNTIF(C19:E19, "C")+COUNTIF(C19:E19, "")))</f>
        <v>0</v>
      </c>
    </row>
    <row r="20" spans="1:7">
      <c r="A20" s="8">
        <v>249407</v>
      </c>
      <c r="B20" s="5" t="s">
        <v>26</v>
      </c>
      <c r="C20" s="1" t="s">
        <v>87</v>
      </c>
      <c r="D20" s="1" t="s">
        <v>87</v>
      </c>
      <c r="E20" s="1" t="s">
        <v>87</v>
      </c>
      <c r="G20" s="10" t="str">
        <f>COUNTIF(C20:E20, "B")/(G3-(COUNTIF(C20:E20, "C")+COUNTIF(C20:E20, "")))</f>
        <v>0</v>
      </c>
    </row>
    <row r="21" spans="1:7">
      <c r="A21" s="8">
        <v>249409</v>
      </c>
      <c r="B21" s="5" t="s">
        <v>27</v>
      </c>
      <c r="C21" s="1" t="s">
        <v>87</v>
      </c>
      <c r="D21" s="1" t="s">
        <v>87</v>
      </c>
      <c r="E21" s="1" t="s">
        <v>87</v>
      </c>
      <c r="G21" s="10" t="str">
        <f>COUNTIF(C21:E21, "B")/(G3-(COUNTIF(C21:E21, "C")+COUNTIF(C21:E21, "")))</f>
        <v>0</v>
      </c>
    </row>
    <row r="22" spans="1:7">
      <c r="A22" s="8">
        <v>245757</v>
      </c>
      <c r="B22" s="5" t="s">
        <v>28</v>
      </c>
      <c r="C22" s="1" t="s">
        <v>87</v>
      </c>
      <c r="D22" s="1" t="s">
        <v>89</v>
      </c>
      <c r="E22" s="1" t="s">
        <v>87</v>
      </c>
      <c r="G22" s="10" t="str">
        <f>COUNTIF(C22:E22, "B")/(G3-(COUNTIF(C22:E22, "C")+COUNTIF(C22:E22, "")))</f>
        <v>0</v>
      </c>
    </row>
    <row r="23" spans="1:7">
      <c r="A23" s="8">
        <v>245827</v>
      </c>
      <c r="B23" s="5" t="s">
        <v>29</v>
      </c>
      <c r="C23" s="1" t="s">
        <v>87</v>
      </c>
      <c r="D23" s="1" t="s">
        <v>89</v>
      </c>
      <c r="E23" s="1" t="s">
        <v>87</v>
      </c>
      <c r="G23" s="10" t="str">
        <f>COUNTIF(C23:E23, "B")/(G3-(COUNTIF(C23:E23, "C")+COUNTIF(C23:E23, "")))</f>
        <v>0</v>
      </c>
    </row>
    <row r="24" spans="1:7">
      <c r="A24" s="8">
        <v>245817</v>
      </c>
      <c r="B24" s="5" t="s">
        <v>30</v>
      </c>
      <c r="C24" s="1" t="s">
        <v>87</v>
      </c>
      <c r="D24" s="1" t="s">
        <v>89</v>
      </c>
      <c r="E24" s="1" t="s">
        <v>87</v>
      </c>
      <c r="G24" s="10" t="str">
        <f>COUNTIF(C24:E24, "B")/(G3-(COUNTIF(C24:E24, "C")+COUNTIF(C24:E24, "")))</f>
        <v>0</v>
      </c>
    </row>
    <row r="25" spans="1:7">
      <c r="A25" s="8">
        <v>245765</v>
      </c>
      <c r="B25" s="5" t="s">
        <v>31</v>
      </c>
      <c r="C25" s="1" t="s">
        <v>87</v>
      </c>
      <c r="D25" s="1" t="s">
        <v>89</v>
      </c>
      <c r="E25" s="1" t="s">
        <v>87</v>
      </c>
      <c r="G25" s="10" t="str">
        <f>COUNTIF(C25:E25, "B")/(G3-(COUNTIF(C25:E25, "C")+COUNTIF(C25:E25, "")))</f>
        <v>0</v>
      </c>
    </row>
    <row r="26" spans="1:7">
      <c r="G26" s="11"/>
    </row>
    <row r="27" spans="1:7">
      <c r="B27" s="9" t="s">
        <v>90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/>
      <c r="G27" s="11"/>
    </row>
    <row r="28" spans="1:7">
      <c r="B28" s="9" t="s">
        <v>91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/>
      <c r="G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32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23">
      <c r="A1" t="s">
        <v>59</v>
      </c>
    </row>
    <row r="2" spans="1:23">
      <c r="A2" s="2" t="s">
        <v>39</v>
      </c>
      <c r="B2" s="2" t="s">
        <v>39</v>
      </c>
      <c r="C2" s="3">
        <v>3202</v>
      </c>
      <c r="D2" s="3">
        <v>3207</v>
      </c>
      <c r="E2" s="3">
        <v>3235</v>
      </c>
      <c r="F2" s="3">
        <v>3284</v>
      </c>
      <c r="G2" s="3">
        <v>3289</v>
      </c>
      <c r="H2" s="3">
        <v>3323</v>
      </c>
      <c r="I2" s="3">
        <v>3358</v>
      </c>
      <c r="J2" s="3">
        <v>3374</v>
      </c>
      <c r="K2" s="3">
        <v>3436</v>
      </c>
      <c r="L2" s="3">
        <v>3473</v>
      </c>
      <c r="M2" s="3">
        <v>3476</v>
      </c>
      <c r="N2" s="3">
        <v>3477</v>
      </c>
      <c r="O2" s="3">
        <v>3482</v>
      </c>
      <c r="P2" s="3">
        <v>3483</v>
      </c>
      <c r="Q2" s="3">
        <v>3489</v>
      </c>
      <c r="R2" s="3">
        <v>3547</v>
      </c>
      <c r="S2" s="3">
        <v>3613</v>
      </c>
      <c r="T2" s="3">
        <v>3682</v>
      </c>
      <c r="U2" s="3">
        <v>3694</v>
      </c>
      <c r="W2" s="2" t="s">
        <v>84</v>
      </c>
    </row>
    <row r="3" spans="1:23">
      <c r="A3" s="2" t="s">
        <v>85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W3" s="2" t="str">
        <f>SUM(C3:U3)</f>
        <v>0</v>
      </c>
    </row>
    <row r="4" spans="1: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W4" s="10" t="s">
        <v>86</v>
      </c>
    </row>
    <row r="5" spans="1:23">
      <c r="A5" s="8">
        <v>801698</v>
      </c>
      <c r="B5" s="5" t="s">
        <v>34</v>
      </c>
      <c r="C5" s="1" t="s">
        <v>87</v>
      </c>
      <c r="D5" s="1" t="s">
        <v>87</v>
      </c>
      <c r="E5" s="1" t="s">
        <v>87</v>
      </c>
      <c r="F5" s="1" t="s">
        <v>87</v>
      </c>
      <c r="G5" s="1" t="s">
        <v>87</v>
      </c>
      <c r="H5" s="1" t="s">
        <v>87</v>
      </c>
      <c r="I5" s="1" t="s">
        <v>87</v>
      </c>
      <c r="J5" s="1" t="s">
        <v>87</v>
      </c>
      <c r="K5" s="1" t="s">
        <v>87</v>
      </c>
      <c r="L5" s="1" t="s">
        <v>87</v>
      </c>
      <c r="M5" s="1" t="s">
        <v>87</v>
      </c>
      <c r="N5" s="1" t="s">
        <v>87</v>
      </c>
      <c r="O5" s="1" t="s">
        <v>87</v>
      </c>
      <c r="P5" s="1" t="s">
        <v>87</v>
      </c>
      <c r="Q5" s="1" t="s">
        <v>87</v>
      </c>
      <c r="R5" s="1" t="s">
        <v>88</v>
      </c>
      <c r="S5" s="1" t="s">
        <v>87</v>
      </c>
      <c r="T5" s="1" t="s">
        <v>87</v>
      </c>
      <c r="U5" s="1" t="s">
        <v>87</v>
      </c>
      <c r="W5" s="10" t="str">
        <f>COUNTIF(C5:U5, "B")/(W3-(COUNTIF(C5:U5, "C")+COUNTIF(C5:U5, "")))</f>
        <v>0</v>
      </c>
    </row>
    <row r="6" spans="1:23">
      <c r="A6" s="8">
        <v>801699</v>
      </c>
      <c r="B6" s="5" t="s">
        <v>35</v>
      </c>
      <c r="C6" s="1" t="s">
        <v>88</v>
      </c>
      <c r="D6" s="1" t="s">
        <v>87</v>
      </c>
      <c r="E6" s="1" t="s">
        <v>87</v>
      </c>
      <c r="F6" s="1" t="s">
        <v>87</v>
      </c>
      <c r="G6" s="1" t="s">
        <v>87</v>
      </c>
      <c r="H6" s="1" t="s">
        <v>87</v>
      </c>
      <c r="I6" s="1" t="s">
        <v>87</v>
      </c>
      <c r="J6" s="1" t="s">
        <v>87</v>
      </c>
      <c r="K6" s="1" t="s">
        <v>87</v>
      </c>
      <c r="L6" s="1" t="s">
        <v>88</v>
      </c>
      <c r="M6" s="1" t="s">
        <v>87</v>
      </c>
      <c r="N6" s="1" t="s">
        <v>87</v>
      </c>
      <c r="O6" s="1" t="s">
        <v>87</v>
      </c>
      <c r="P6" s="1" t="s">
        <v>87</v>
      </c>
      <c r="Q6" s="1" t="s">
        <v>87</v>
      </c>
      <c r="R6" s="1" t="s">
        <v>87</v>
      </c>
      <c r="S6" s="1" t="s">
        <v>88</v>
      </c>
      <c r="T6" s="1" t="s">
        <v>87</v>
      </c>
      <c r="U6" s="1" t="s">
        <v>87</v>
      </c>
      <c r="W6" s="10" t="str">
        <f>COUNTIF(C6:U6, "B")/(W3-(COUNTIF(C6:U6, "C")+COUNTIF(C6:U6, "")))</f>
        <v>0</v>
      </c>
    </row>
    <row r="7" spans="1:23">
      <c r="A7" s="8">
        <v>801701</v>
      </c>
      <c r="B7" s="5" t="s">
        <v>36</v>
      </c>
      <c r="C7" s="1" t="s">
        <v>87</v>
      </c>
      <c r="D7" s="1" t="s">
        <v>87</v>
      </c>
      <c r="E7" s="1" t="s">
        <v>87</v>
      </c>
      <c r="F7" s="1" t="s">
        <v>88</v>
      </c>
      <c r="G7" s="1" t="s">
        <v>87</v>
      </c>
      <c r="H7" s="1" t="s">
        <v>87</v>
      </c>
      <c r="I7" s="1" t="s">
        <v>87</v>
      </c>
      <c r="J7" s="1" t="s">
        <v>87</v>
      </c>
      <c r="K7" s="1" t="s">
        <v>87</v>
      </c>
      <c r="L7" s="1" t="s">
        <v>87</v>
      </c>
      <c r="M7" s="1" t="s">
        <v>87</v>
      </c>
      <c r="N7" s="1" t="s">
        <v>87</v>
      </c>
      <c r="O7" s="1" t="s">
        <v>87</v>
      </c>
      <c r="P7" s="1" t="s">
        <v>87</v>
      </c>
      <c r="Q7" s="1" t="s">
        <v>88</v>
      </c>
      <c r="R7" s="1" t="s">
        <v>87</v>
      </c>
      <c r="S7" s="1" t="s">
        <v>87</v>
      </c>
      <c r="T7" s="1" t="s">
        <v>87</v>
      </c>
      <c r="U7" s="1" t="s">
        <v>87</v>
      </c>
      <c r="W7" s="10" t="str">
        <f>COUNTIF(C7:U7, "B")/(W3-(COUNTIF(C7:U7, "C")+COUNTIF(C7:U7, "")))</f>
        <v>0</v>
      </c>
    </row>
    <row r="8" spans="1:23">
      <c r="A8" s="8">
        <v>801700</v>
      </c>
      <c r="B8" s="5" t="s">
        <v>37</v>
      </c>
      <c r="C8" s="1" t="s">
        <v>87</v>
      </c>
      <c r="D8" s="1" t="s">
        <v>87</v>
      </c>
      <c r="E8" s="1" t="s">
        <v>87</v>
      </c>
      <c r="F8" s="1" t="s">
        <v>87</v>
      </c>
      <c r="G8" s="1" t="s">
        <v>87</v>
      </c>
      <c r="H8" s="1" t="s">
        <v>87</v>
      </c>
      <c r="I8" s="1" t="s">
        <v>87</v>
      </c>
      <c r="J8" s="1" t="s">
        <v>87</v>
      </c>
      <c r="K8" s="1" t="s">
        <v>87</v>
      </c>
      <c r="L8" s="1" t="s">
        <v>87</v>
      </c>
      <c r="M8" s="1" t="s">
        <v>87</v>
      </c>
      <c r="N8" s="1" t="s">
        <v>88</v>
      </c>
      <c r="O8" s="1" t="s">
        <v>87</v>
      </c>
      <c r="P8" s="1" t="s">
        <v>87</v>
      </c>
      <c r="Q8" s="1" t="s">
        <v>87</v>
      </c>
      <c r="R8" s="1" t="s">
        <v>87</v>
      </c>
      <c r="S8" s="1" t="s">
        <v>87</v>
      </c>
      <c r="T8" s="1" t="s">
        <v>87</v>
      </c>
      <c r="U8" s="1" t="s">
        <v>88</v>
      </c>
      <c r="W8" s="10" t="str">
        <f>COUNTIF(C8:U8, "B")/(W3-(COUNTIF(C8:U8, "C")+COUNTIF(C8:U8, "")))</f>
        <v>0</v>
      </c>
    </row>
    <row r="9" spans="1:23">
      <c r="A9" s="8">
        <v>801702</v>
      </c>
      <c r="B9" s="5" t="s">
        <v>38</v>
      </c>
      <c r="C9" s="1" t="s">
        <v>87</v>
      </c>
      <c r="D9" s="1" t="s">
        <v>89</v>
      </c>
      <c r="E9" s="1" t="s">
        <v>89</v>
      </c>
      <c r="F9" s="1" t="s">
        <v>89</v>
      </c>
      <c r="G9" s="1" t="s">
        <v>87</v>
      </c>
      <c r="H9" s="1" t="s">
        <v>87</v>
      </c>
      <c r="I9" s="1" t="s">
        <v>87</v>
      </c>
      <c r="J9" s="1" t="s">
        <v>89</v>
      </c>
      <c r="K9" s="1" t="s">
        <v>87</v>
      </c>
      <c r="L9" s="1" t="s">
        <v>89</v>
      </c>
      <c r="M9" s="1" t="s">
        <v>87</v>
      </c>
      <c r="N9" s="1" t="s">
        <v>89</v>
      </c>
      <c r="O9" s="1" t="s">
        <v>89</v>
      </c>
      <c r="P9" s="1" t="s">
        <v>87</v>
      </c>
      <c r="Q9" s="1" t="s">
        <v>87</v>
      </c>
      <c r="R9" s="1" t="s">
        <v>89</v>
      </c>
      <c r="S9" s="1" t="s">
        <v>89</v>
      </c>
      <c r="T9" s="1" t="s">
        <v>87</v>
      </c>
      <c r="U9" s="1" t="s">
        <v>87</v>
      </c>
      <c r="W9" s="10" t="str">
        <f>COUNTIF(C9:U9, "B")/(W3-(COUNTIF(C9:U9, "C")+COUNTIF(C9:U9, "")))</f>
        <v>0</v>
      </c>
    </row>
    <row r="10" spans="1:23">
      <c r="A10" s="8">
        <v>287839</v>
      </c>
      <c r="B10" s="5" t="s">
        <v>12</v>
      </c>
      <c r="C10" s="1" t="s">
        <v>87</v>
      </c>
      <c r="D10" s="1" t="s">
        <v>89</v>
      </c>
      <c r="E10" s="1" t="s">
        <v>89</v>
      </c>
      <c r="F10" s="1" t="s">
        <v>89</v>
      </c>
      <c r="G10" s="1" t="s">
        <v>87</v>
      </c>
      <c r="H10" s="1" t="s">
        <v>87</v>
      </c>
      <c r="I10" s="1" t="s">
        <v>88</v>
      </c>
      <c r="J10" s="1" t="s">
        <v>89</v>
      </c>
      <c r="K10" s="1" t="s">
        <v>88</v>
      </c>
      <c r="L10" s="1" t="s">
        <v>89</v>
      </c>
      <c r="M10" s="1" t="s">
        <v>87</v>
      </c>
      <c r="N10" s="1" t="s">
        <v>89</v>
      </c>
      <c r="O10" s="1" t="s">
        <v>89</v>
      </c>
      <c r="P10" s="1" t="s">
        <v>87</v>
      </c>
      <c r="Q10" s="1" t="s">
        <v>87</v>
      </c>
      <c r="R10" s="1" t="s">
        <v>89</v>
      </c>
      <c r="S10" s="1" t="s">
        <v>89</v>
      </c>
      <c r="T10" s="1" t="s">
        <v>88</v>
      </c>
      <c r="U10" s="1" t="s">
        <v>87</v>
      </c>
      <c r="W10" s="10" t="str">
        <f>COUNTIF(C10:U10, "B")/(W3-(COUNTIF(C10:U10, "C")+COUNTIF(C10:U10, "")))</f>
        <v>0</v>
      </c>
    </row>
    <row r="11" spans="1:23">
      <c r="A11" s="8">
        <v>287840</v>
      </c>
      <c r="B11" s="5" t="s">
        <v>13</v>
      </c>
      <c r="C11" s="1" t="s">
        <v>87</v>
      </c>
      <c r="D11" s="1" t="s">
        <v>89</v>
      </c>
      <c r="E11" s="1" t="s">
        <v>89</v>
      </c>
      <c r="F11" s="1" t="s">
        <v>89</v>
      </c>
      <c r="G11" s="1" t="s">
        <v>87</v>
      </c>
      <c r="H11" s="1" t="s">
        <v>87</v>
      </c>
      <c r="I11" s="1" t="s">
        <v>87</v>
      </c>
      <c r="J11" s="1" t="s">
        <v>89</v>
      </c>
      <c r="K11" s="1" t="s">
        <v>88</v>
      </c>
      <c r="L11" s="1" t="s">
        <v>87</v>
      </c>
      <c r="M11" s="1" t="s">
        <v>87</v>
      </c>
      <c r="N11" s="1" t="s">
        <v>89</v>
      </c>
      <c r="O11" s="1" t="s">
        <v>89</v>
      </c>
      <c r="P11" s="1" t="s">
        <v>87</v>
      </c>
      <c r="Q11" s="1" t="s">
        <v>87</v>
      </c>
      <c r="R11" s="1" t="s">
        <v>89</v>
      </c>
      <c r="S11" s="1" t="s">
        <v>89</v>
      </c>
      <c r="T11" s="1" t="s">
        <v>88</v>
      </c>
      <c r="U11" s="1" t="s">
        <v>87</v>
      </c>
      <c r="W11" s="10" t="str">
        <f>COUNTIF(C11:U11, "B")/(W3-(COUNTIF(C11:U11, "C")+COUNTIF(C11:U11, "")))</f>
        <v>0</v>
      </c>
    </row>
    <row r="12" spans="1:23">
      <c r="A12" s="8">
        <v>287838</v>
      </c>
      <c r="B12" s="5" t="s">
        <v>14</v>
      </c>
      <c r="C12" s="1" t="s">
        <v>87</v>
      </c>
      <c r="D12" s="1" t="s">
        <v>89</v>
      </c>
      <c r="E12" s="1" t="s">
        <v>89</v>
      </c>
      <c r="F12" s="1" t="s">
        <v>89</v>
      </c>
      <c r="G12" s="1" t="s">
        <v>87</v>
      </c>
      <c r="H12" s="1" t="s">
        <v>87</v>
      </c>
      <c r="I12" s="1" t="s">
        <v>88</v>
      </c>
      <c r="J12" s="1" t="s">
        <v>89</v>
      </c>
      <c r="K12" s="1" t="s">
        <v>87</v>
      </c>
      <c r="L12" s="1" t="s">
        <v>89</v>
      </c>
      <c r="M12" s="1" t="s">
        <v>87</v>
      </c>
      <c r="N12" s="1" t="s">
        <v>89</v>
      </c>
      <c r="O12" s="1" t="s">
        <v>89</v>
      </c>
      <c r="P12" s="1" t="s">
        <v>87</v>
      </c>
      <c r="Q12" s="1" t="s">
        <v>87</v>
      </c>
      <c r="R12" s="1" t="s">
        <v>89</v>
      </c>
      <c r="S12" s="1" t="s">
        <v>89</v>
      </c>
      <c r="T12" s="1" t="s">
        <v>87</v>
      </c>
      <c r="U12" s="1" t="s">
        <v>87</v>
      </c>
      <c r="W12" s="10" t="str">
        <f>COUNTIF(C12:U12, "B")/(W3-(COUNTIF(C12:U12, "C")+COUNTIF(C12:U12, "")))</f>
        <v>0</v>
      </c>
    </row>
    <row r="13" spans="1:23">
      <c r="A13" s="8">
        <v>263926</v>
      </c>
      <c r="B13" s="5" t="s">
        <v>15</v>
      </c>
      <c r="C13" s="1" t="s">
        <v>87</v>
      </c>
      <c r="D13" s="1" t="s">
        <v>89</v>
      </c>
      <c r="E13" s="1" t="s">
        <v>89</v>
      </c>
      <c r="F13" s="1" t="s">
        <v>89</v>
      </c>
      <c r="G13" s="1" t="s">
        <v>87</v>
      </c>
      <c r="H13" s="1" t="s">
        <v>87</v>
      </c>
      <c r="I13" s="1" t="s">
        <v>87</v>
      </c>
      <c r="J13" s="1" t="s">
        <v>89</v>
      </c>
      <c r="K13" s="1" t="s">
        <v>87</v>
      </c>
      <c r="L13" s="1" t="s">
        <v>89</v>
      </c>
      <c r="M13" s="1" t="s">
        <v>87</v>
      </c>
      <c r="N13" s="1" t="s">
        <v>89</v>
      </c>
      <c r="O13" s="1" t="s">
        <v>89</v>
      </c>
      <c r="P13" s="1" t="s">
        <v>87</v>
      </c>
      <c r="Q13" s="1" t="s">
        <v>87</v>
      </c>
      <c r="R13" s="1" t="s">
        <v>89</v>
      </c>
      <c r="S13" s="1" t="s">
        <v>89</v>
      </c>
      <c r="T13" s="1" t="s">
        <v>87</v>
      </c>
      <c r="U13" s="1" t="s">
        <v>88</v>
      </c>
      <c r="W13" s="10" t="str">
        <f>COUNTIF(C13:U13, "B")/(W3-(COUNTIF(C13:U13, "C")+COUNTIF(C13:U13, "")))</f>
        <v>0</v>
      </c>
    </row>
    <row r="14" spans="1:23">
      <c r="A14" s="8">
        <v>465446</v>
      </c>
      <c r="B14" s="5" t="s">
        <v>16</v>
      </c>
      <c r="C14" s="1" t="s">
        <v>89</v>
      </c>
      <c r="D14" s="1" t="s">
        <v>89</v>
      </c>
      <c r="E14" s="1" t="s">
        <v>89</v>
      </c>
      <c r="F14" s="1" t="s">
        <v>89</v>
      </c>
      <c r="G14" s="1" t="s">
        <v>89</v>
      </c>
      <c r="I14" s="1" t="s">
        <v>89</v>
      </c>
      <c r="J14" s="1" t="s">
        <v>89</v>
      </c>
      <c r="K14" s="1" t="s">
        <v>89</v>
      </c>
      <c r="L14" s="1" t="s">
        <v>89</v>
      </c>
      <c r="M14" s="1" t="s">
        <v>89</v>
      </c>
      <c r="N14" s="1" t="s">
        <v>89</v>
      </c>
      <c r="O14" s="1" t="s">
        <v>89</v>
      </c>
      <c r="P14" s="1" t="s">
        <v>89</v>
      </c>
      <c r="Q14" s="1" t="s">
        <v>89</v>
      </c>
      <c r="R14" s="1" t="s">
        <v>89</v>
      </c>
      <c r="S14" s="1" t="s">
        <v>89</v>
      </c>
      <c r="T14" s="1" t="s">
        <v>89</v>
      </c>
      <c r="U14" s="1" t="s">
        <v>89</v>
      </c>
      <c r="W14" s="10" t="str">
        <f>COUNTIF(C14:U14, "B")/(W3-(COUNTIF(C14:U14, "C")+COUNTIF(C14:U14, "")))</f>
        <v>0</v>
      </c>
    </row>
    <row r="15" spans="1:23">
      <c r="A15" s="8">
        <v>387123</v>
      </c>
      <c r="B15" s="5" t="s">
        <v>17</v>
      </c>
      <c r="C15" s="1" t="s">
        <v>88</v>
      </c>
      <c r="D15" s="1" t="s">
        <v>89</v>
      </c>
      <c r="E15" s="1" t="s">
        <v>89</v>
      </c>
      <c r="F15" s="1" t="s">
        <v>89</v>
      </c>
      <c r="G15" s="1" t="s">
        <v>88</v>
      </c>
      <c r="I15" s="1" t="s">
        <v>89</v>
      </c>
      <c r="J15" s="1" t="s">
        <v>89</v>
      </c>
      <c r="K15" s="1" t="s">
        <v>89</v>
      </c>
      <c r="L15" s="1" t="s">
        <v>89</v>
      </c>
      <c r="M15" s="1" t="s">
        <v>88</v>
      </c>
      <c r="N15" s="1" t="s">
        <v>89</v>
      </c>
      <c r="O15" s="1" t="s">
        <v>89</v>
      </c>
      <c r="P15" s="1" t="s">
        <v>89</v>
      </c>
      <c r="Q15" s="1" t="s">
        <v>89</v>
      </c>
      <c r="R15" s="1" t="s">
        <v>89</v>
      </c>
      <c r="S15" s="1" t="s">
        <v>89</v>
      </c>
      <c r="T15" s="1" t="s">
        <v>88</v>
      </c>
      <c r="U15" s="1" t="s">
        <v>89</v>
      </c>
      <c r="W15" s="10" t="str">
        <f>COUNTIF(C15:U15, "B")/(W3-(COUNTIF(C15:U15, "C")+COUNTIF(C15:U15, "")))</f>
        <v>0</v>
      </c>
    </row>
    <row r="16" spans="1:23">
      <c r="A16" s="8">
        <v>275314</v>
      </c>
      <c r="B16" s="5" t="s">
        <v>18</v>
      </c>
      <c r="C16" s="1" t="s">
        <v>87</v>
      </c>
      <c r="D16" s="1" t="s">
        <v>89</v>
      </c>
      <c r="E16" s="1" t="s">
        <v>89</v>
      </c>
      <c r="F16" s="1" t="s">
        <v>89</v>
      </c>
      <c r="G16" s="1" t="s">
        <v>87</v>
      </c>
      <c r="I16" s="1" t="s">
        <v>89</v>
      </c>
      <c r="J16" s="1" t="s">
        <v>89</v>
      </c>
      <c r="K16" s="1" t="s">
        <v>89</v>
      </c>
      <c r="L16" s="1" t="s">
        <v>89</v>
      </c>
      <c r="M16" s="1" t="s">
        <v>87</v>
      </c>
      <c r="N16" s="1" t="s">
        <v>89</v>
      </c>
      <c r="O16" s="1" t="s">
        <v>89</v>
      </c>
      <c r="P16" s="1" t="s">
        <v>89</v>
      </c>
      <c r="Q16" s="1" t="s">
        <v>89</v>
      </c>
      <c r="R16" s="1" t="s">
        <v>89</v>
      </c>
      <c r="S16" s="1" t="s">
        <v>89</v>
      </c>
      <c r="T16" s="1" t="s">
        <v>88</v>
      </c>
      <c r="U16" s="1" t="s">
        <v>89</v>
      </c>
      <c r="W16" s="10" t="str">
        <f>COUNTIF(C16:U16, "B")/(W3-(COUNTIF(C16:U16, "C")+COUNTIF(C16:U16, "")))</f>
        <v>0</v>
      </c>
    </row>
    <row r="17" spans="1:23">
      <c r="A17" s="8">
        <v>275315</v>
      </c>
      <c r="B17" s="5" t="s">
        <v>19</v>
      </c>
      <c r="C17" s="1" t="s">
        <v>87</v>
      </c>
      <c r="D17" s="1" t="s">
        <v>89</v>
      </c>
      <c r="E17" s="1" t="s">
        <v>89</v>
      </c>
      <c r="F17" s="1" t="s">
        <v>89</v>
      </c>
      <c r="G17" s="1" t="s">
        <v>88</v>
      </c>
      <c r="I17" s="1" t="s">
        <v>89</v>
      </c>
      <c r="J17" s="1" t="s">
        <v>89</v>
      </c>
      <c r="K17" s="1" t="s">
        <v>89</v>
      </c>
      <c r="L17" s="1" t="s">
        <v>89</v>
      </c>
      <c r="M17" s="1" t="s">
        <v>88</v>
      </c>
      <c r="N17" s="1" t="s">
        <v>89</v>
      </c>
      <c r="O17" s="1" t="s">
        <v>89</v>
      </c>
      <c r="P17" s="1" t="s">
        <v>89</v>
      </c>
      <c r="Q17" s="1" t="s">
        <v>89</v>
      </c>
      <c r="R17" s="1" t="s">
        <v>89</v>
      </c>
      <c r="S17" s="1" t="s">
        <v>89</v>
      </c>
      <c r="T17" s="1" t="s">
        <v>88</v>
      </c>
      <c r="U17" s="1" t="s">
        <v>89</v>
      </c>
      <c r="W17" s="10" t="str">
        <f>COUNTIF(C17:U17, "B")/(W3-(COUNTIF(C17:U17, "C")+COUNTIF(C17:U17, "")))</f>
        <v>0</v>
      </c>
    </row>
    <row r="18" spans="1:23">
      <c r="A18" s="8">
        <v>805978</v>
      </c>
      <c r="B18" s="5" t="s">
        <v>20</v>
      </c>
      <c r="C18" s="1" t="s">
        <v>87</v>
      </c>
      <c r="D18" s="1" t="s">
        <v>89</v>
      </c>
      <c r="E18" s="1" t="s">
        <v>89</v>
      </c>
      <c r="F18" s="1" t="s">
        <v>89</v>
      </c>
      <c r="G18" s="1" t="s">
        <v>87</v>
      </c>
      <c r="I18" s="1" t="s">
        <v>89</v>
      </c>
      <c r="J18" s="1" t="s">
        <v>89</v>
      </c>
      <c r="K18" s="1" t="s">
        <v>89</v>
      </c>
      <c r="L18" s="1" t="s">
        <v>89</v>
      </c>
      <c r="M18" s="1" t="s">
        <v>87</v>
      </c>
      <c r="N18" s="1" t="s">
        <v>89</v>
      </c>
      <c r="O18" s="1" t="s">
        <v>89</v>
      </c>
      <c r="P18" s="1" t="s">
        <v>89</v>
      </c>
      <c r="Q18" s="1" t="s">
        <v>89</v>
      </c>
      <c r="R18" s="1" t="s">
        <v>89</v>
      </c>
      <c r="S18" s="1" t="s">
        <v>89</v>
      </c>
      <c r="T18" s="1" t="s">
        <v>87</v>
      </c>
      <c r="U18" s="1" t="s">
        <v>89</v>
      </c>
      <c r="W18" s="10" t="str">
        <f>COUNTIF(C18:U18, "B")/(W3-(COUNTIF(C18:U18, "C")+COUNTIF(C18:U18, "")))</f>
        <v>0</v>
      </c>
    </row>
    <row r="19" spans="1:23">
      <c r="A19" s="8">
        <v>188883</v>
      </c>
      <c r="B19" s="5" t="s">
        <v>21</v>
      </c>
      <c r="C19" s="1" t="s">
        <v>87</v>
      </c>
      <c r="D19" s="1" t="s">
        <v>89</v>
      </c>
      <c r="E19" s="1" t="s">
        <v>89</v>
      </c>
      <c r="F19" s="1" t="s">
        <v>89</v>
      </c>
      <c r="G19" s="1" t="s">
        <v>87</v>
      </c>
      <c r="H19" s="1" t="s">
        <v>87</v>
      </c>
      <c r="I19" s="1" t="s">
        <v>87</v>
      </c>
      <c r="J19" s="1" t="s">
        <v>89</v>
      </c>
      <c r="K19" s="1" t="s">
        <v>87</v>
      </c>
      <c r="L19" s="1" t="s">
        <v>89</v>
      </c>
      <c r="M19" s="1" t="s">
        <v>87</v>
      </c>
      <c r="N19" s="1" t="s">
        <v>89</v>
      </c>
      <c r="O19" s="1" t="s">
        <v>89</v>
      </c>
      <c r="P19" s="1" t="s">
        <v>87</v>
      </c>
      <c r="Q19" s="1" t="s">
        <v>87</v>
      </c>
      <c r="R19" s="1" t="s">
        <v>89</v>
      </c>
      <c r="S19" s="1" t="s">
        <v>89</v>
      </c>
      <c r="T19" s="1" t="s">
        <v>87</v>
      </c>
      <c r="U19" s="1" t="s">
        <v>89</v>
      </c>
      <c r="W19" s="10" t="str">
        <f>COUNTIF(C19:U19, "B")/(W3-(COUNTIF(C19:U19, "C")+COUNTIF(C19:U19, "")))</f>
        <v>0</v>
      </c>
    </row>
    <row r="20" spans="1:23">
      <c r="A20" s="8">
        <v>805144</v>
      </c>
      <c r="B20" s="5" t="s">
        <v>22</v>
      </c>
      <c r="C20" s="1" t="s">
        <v>87</v>
      </c>
      <c r="D20" s="1" t="s">
        <v>89</v>
      </c>
      <c r="E20" s="1" t="s">
        <v>89</v>
      </c>
      <c r="F20" s="1" t="s">
        <v>89</v>
      </c>
      <c r="G20" s="1" t="s">
        <v>87</v>
      </c>
      <c r="H20" s="1" t="s">
        <v>87</v>
      </c>
      <c r="I20" s="1" t="s">
        <v>87</v>
      </c>
      <c r="J20" s="1" t="s">
        <v>89</v>
      </c>
      <c r="K20" s="1" t="s">
        <v>87</v>
      </c>
      <c r="L20" s="1" t="s">
        <v>89</v>
      </c>
      <c r="M20" s="1" t="s">
        <v>87</v>
      </c>
      <c r="N20" s="1" t="s">
        <v>89</v>
      </c>
      <c r="O20" s="1" t="s">
        <v>89</v>
      </c>
      <c r="P20" s="1" t="s">
        <v>87</v>
      </c>
      <c r="Q20" s="1" t="s">
        <v>87</v>
      </c>
      <c r="R20" s="1" t="s">
        <v>89</v>
      </c>
      <c r="S20" s="1" t="s">
        <v>89</v>
      </c>
      <c r="T20" s="1" t="s">
        <v>87</v>
      </c>
      <c r="U20" s="1" t="s">
        <v>89</v>
      </c>
      <c r="W20" s="10" t="str">
        <f>COUNTIF(C20:U20, "B")/(W3-(COUNTIF(C20:U20, "C")+COUNTIF(C20:U20, "")))</f>
        <v>0</v>
      </c>
    </row>
    <row r="21" spans="1:23">
      <c r="A21" s="4"/>
      <c r="B21" s="6" t="s">
        <v>23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W21" s="11"/>
    </row>
    <row r="22" spans="1:23">
      <c r="A22" s="8">
        <v>249404</v>
      </c>
      <c r="B22" s="5" t="s">
        <v>24</v>
      </c>
      <c r="C22" s="1" t="s">
        <v>87</v>
      </c>
      <c r="D22" s="1" t="s">
        <v>87</v>
      </c>
      <c r="E22" s="1" t="s">
        <v>87</v>
      </c>
      <c r="F22" s="1" t="s">
        <v>87</v>
      </c>
      <c r="G22" s="1" t="s">
        <v>87</v>
      </c>
      <c r="H22" s="1" t="s">
        <v>87</v>
      </c>
      <c r="I22" s="1" t="s">
        <v>87</v>
      </c>
      <c r="J22" s="1" t="s">
        <v>87</v>
      </c>
      <c r="K22" s="1" t="s">
        <v>87</v>
      </c>
      <c r="L22" s="1" t="s">
        <v>87</v>
      </c>
      <c r="M22" s="1" t="s">
        <v>87</v>
      </c>
      <c r="N22" s="1" t="s">
        <v>87</v>
      </c>
      <c r="O22" s="1" t="s">
        <v>87</v>
      </c>
      <c r="P22" s="1" t="s">
        <v>87</v>
      </c>
      <c r="Q22" s="1" t="s">
        <v>87</v>
      </c>
      <c r="R22" s="1" t="s">
        <v>87</v>
      </c>
      <c r="S22" s="1" t="s">
        <v>87</v>
      </c>
      <c r="T22" s="1" t="s">
        <v>87</v>
      </c>
      <c r="U22" s="1" t="s">
        <v>87</v>
      </c>
      <c r="W22" s="10" t="str">
        <f>COUNTIF(C22:U22, "B")/(W3-(COUNTIF(C22:U22, "C")+COUNTIF(C22:U22, "")))</f>
        <v>0</v>
      </c>
    </row>
    <row r="23" spans="1:23">
      <c r="A23" s="8">
        <v>249406</v>
      </c>
      <c r="B23" s="5" t="s">
        <v>25</v>
      </c>
      <c r="C23" s="1" t="s">
        <v>87</v>
      </c>
      <c r="D23" s="1" t="s">
        <v>87</v>
      </c>
      <c r="E23" s="1" t="s">
        <v>87</v>
      </c>
      <c r="F23" s="1" t="s">
        <v>87</v>
      </c>
      <c r="G23" s="1" t="s">
        <v>87</v>
      </c>
      <c r="H23" s="1" t="s">
        <v>87</v>
      </c>
      <c r="I23" s="1" t="s">
        <v>87</v>
      </c>
      <c r="J23" s="1" t="s">
        <v>87</v>
      </c>
      <c r="K23" s="1" t="s">
        <v>87</v>
      </c>
      <c r="L23" s="1" t="s">
        <v>87</v>
      </c>
      <c r="M23" s="1" t="s">
        <v>87</v>
      </c>
      <c r="N23" s="1" t="s">
        <v>87</v>
      </c>
      <c r="O23" s="1" t="s">
        <v>87</v>
      </c>
      <c r="P23" s="1" t="s">
        <v>87</v>
      </c>
      <c r="Q23" s="1" t="s">
        <v>87</v>
      </c>
      <c r="R23" s="1" t="s">
        <v>87</v>
      </c>
      <c r="S23" s="1" t="s">
        <v>87</v>
      </c>
      <c r="T23" s="1" t="s">
        <v>87</v>
      </c>
      <c r="U23" s="1" t="s">
        <v>87</v>
      </c>
      <c r="W23" s="10" t="str">
        <f>COUNTIF(C23:U23, "B")/(W3-(COUNTIF(C23:U23, "C")+COUNTIF(C23:U23, "")))</f>
        <v>0</v>
      </c>
    </row>
    <row r="24" spans="1:23">
      <c r="A24" s="8">
        <v>249407</v>
      </c>
      <c r="B24" s="5" t="s">
        <v>26</v>
      </c>
      <c r="C24" s="1" t="s">
        <v>87</v>
      </c>
      <c r="D24" s="1" t="s">
        <v>87</v>
      </c>
      <c r="E24" s="1" t="s">
        <v>87</v>
      </c>
      <c r="F24" s="1" t="s">
        <v>87</v>
      </c>
      <c r="G24" s="1" t="s">
        <v>87</v>
      </c>
      <c r="H24" s="1" t="s">
        <v>87</v>
      </c>
      <c r="I24" s="1" t="s">
        <v>87</v>
      </c>
      <c r="J24" s="1" t="s">
        <v>87</v>
      </c>
      <c r="K24" s="1" t="s">
        <v>87</v>
      </c>
      <c r="L24" s="1" t="s">
        <v>87</v>
      </c>
      <c r="M24" s="1" t="s">
        <v>87</v>
      </c>
      <c r="N24" s="1" t="s">
        <v>87</v>
      </c>
      <c r="O24" s="1" t="s">
        <v>87</v>
      </c>
      <c r="P24" s="1" t="s">
        <v>87</v>
      </c>
      <c r="Q24" s="1" t="s">
        <v>87</v>
      </c>
      <c r="R24" s="1" t="s">
        <v>87</v>
      </c>
      <c r="S24" s="1" t="s">
        <v>87</v>
      </c>
      <c r="T24" s="1" t="s">
        <v>87</v>
      </c>
      <c r="U24" s="1" t="s">
        <v>87</v>
      </c>
      <c r="W24" s="10" t="str">
        <f>COUNTIF(C24:U24, "B")/(W3-(COUNTIF(C24:U24, "C")+COUNTIF(C24:U24, "")))</f>
        <v>0</v>
      </c>
    </row>
    <row r="25" spans="1:23">
      <c r="A25" s="8">
        <v>249409</v>
      </c>
      <c r="B25" s="5" t="s">
        <v>27</v>
      </c>
      <c r="C25" s="1" t="s">
        <v>87</v>
      </c>
      <c r="D25" s="1" t="s">
        <v>87</v>
      </c>
      <c r="E25" s="1" t="s">
        <v>87</v>
      </c>
      <c r="F25" s="1" t="s">
        <v>87</v>
      </c>
      <c r="G25" s="1" t="s">
        <v>87</v>
      </c>
      <c r="H25" s="1" t="s">
        <v>87</v>
      </c>
      <c r="I25" s="1" t="s">
        <v>87</v>
      </c>
      <c r="J25" s="1" t="s">
        <v>87</v>
      </c>
      <c r="K25" s="1" t="s">
        <v>87</v>
      </c>
      <c r="L25" s="1" t="s">
        <v>87</v>
      </c>
      <c r="M25" s="1" t="s">
        <v>87</v>
      </c>
      <c r="N25" s="1" t="s">
        <v>87</v>
      </c>
      <c r="O25" s="1" t="s">
        <v>87</v>
      </c>
      <c r="P25" s="1" t="s">
        <v>87</v>
      </c>
      <c r="Q25" s="1" t="s">
        <v>87</v>
      </c>
      <c r="R25" s="1" t="s">
        <v>87</v>
      </c>
      <c r="S25" s="1" t="s">
        <v>87</v>
      </c>
      <c r="T25" s="1" t="s">
        <v>87</v>
      </c>
      <c r="U25" s="1" t="s">
        <v>87</v>
      </c>
      <c r="W25" s="10" t="str">
        <f>COUNTIF(C25:U25, "B")/(W3-(COUNTIF(C25:U25, "C")+COUNTIF(C25:U25, "")))</f>
        <v>0</v>
      </c>
    </row>
    <row r="26" spans="1:23">
      <c r="A26" s="8">
        <v>245757</v>
      </c>
      <c r="B26" s="5" t="s">
        <v>28</v>
      </c>
      <c r="C26" s="1" t="s">
        <v>87</v>
      </c>
      <c r="D26" s="1" t="s">
        <v>87</v>
      </c>
      <c r="E26" s="1" t="s">
        <v>87</v>
      </c>
      <c r="F26" s="1" t="s">
        <v>87</v>
      </c>
      <c r="G26" s="1" t="s">
        <v>87</v>
      </c>
      <c r="H26" s="1" t="s">
        <v>87</v>
      </c>
      <c r="I26" s="1" t="s">
        <v>87</v>
      </c>
      <c r="J26" s="1" t="s">
        <v>87</v>
      </c>
      <c r="K26" s="1" t="s">
        <v>88</v>
      </c>
      <c r="L26" s="1" t="s">
        <v>87</v>
      </c>
      <c r="M26" s="1" t="s">
        <v>87</v>
      </c>
      <c r="N26" s="1" t="s">
        <v>87</v>
      </c>
      <c r="O26" s="1" t="s">
        <v>87</v>
      </c>
      <c r="P26" s="1" t="s">
        <v>87</v>
      </c>
      <c r="Q26" s="1" t="s">
        <v>87</v>
      </c>
      <c r="R26" s="1" t="s">
        <v>87</v>
      </c>
      <c r="S26" s="1" t="s">
        <v>87</v>
      </c>
      <c r="T26" s="1" t="s">
        <v>87</v>
      </c>
      <c r="U26" s="1" t="s">
        <v>87</v>
      </c>
      <c r="W26" s="10" t="str">
        <f>COUNTIF(C26:U26, "B")/(W3-(COUNTIF(C26:U26, "C")+COUNTIF(C26:U26, "")))</f>
        <v>0</v>
      </c>
    </row>
    <row r="27" spans="1:23">
      <c r="A27" s="8">
        <v>245827</v>
      </c>
      <c r="B27" s="5" t="s">
        <v>29</v>
      </c>
      <c r="C27" s="1" t="s">
        <v>87</v>
      </c>
      <c r="D27" s="1" t="s">
        <v>87</v>
      </c>
      <c r="E27" s="1" t="s">
        <v>87</v>
      </c>
      <c r="F27" s="1" t="s">
        <v>87</v>
      </c>
      <c r="G27" s="1" t="s">
        <v>87</v>
      </c>
      <c r="H27" s="1" t="s">
        <v>87</v>
      </c>
      <c r="I27" s="1" t="s">
        <v>87</v>
      </c>
      <c r="J27" s="1" t="s">
        <v>87</v>
      </c>
      <c r="K27" s="1" t="s">
        <v>87</v>
      </c>
      <c r="L27" s="1" t="s">
        <v>87</v>
      </c>
      <c r="M27" s="1" t="s">
        <v>87</v>
      </c>
      <c r="N27" s="1" t="s">
        <v>87</v>
      </c>
      <c r="O27" s="1" t="s">
        <v>87</v>
      </c>
      <c r="P27" s="1" t="s">
        <v>87</v>
      </c>
      <c r="Q27" s="1" t="s">
        <v>87</v>
      </c>
      <c r="R27" s="1" t="s">
        <v>87</v>
      </c>
      <c r="S27" s="1" t="s">
        <v>87</v>
      </c>
      <c r="T27" s="1" t="s">
        <v>87</v>
      </c>
      <c r="U27" s="1" t="s">
        <v>87</v>
      </c>
      <c r="W27" s="10" t="str">
        <f>COUNTIF(C27:U27, "B")/(W3-(COUNTIF(C27:U27, "C")+COUNTIF(C27:U27, "")))</f>
        <v>0</v>
      </c>
    </row>
    <row r="28" spans="1:23">
      <c r="A28" s="8">
        <v>245817</v>
      </c>
      <c r="B28" s="5" t="s">
        <v>30</v>
      </c>
      <c r="C28" s="1" t="s">
        <v>87</v>
      </c>
      <c r="D28" s="1" t="s">
        <v>88</v>
      </c>
      <c r="E28" s="1" t="s">
        <v>87</v>
      </c>
      <c r="F28" s="1" t="s">
        <v>87</v>
      </c>
      <c r="G28" s="1" t="s">
        <v>87</v>
      </c>
      <c r="H28" s="1" t="s">
        <v>87</v>
      </c>
      <c r="I28" s="1" t="s">
        <v>87</v>
      </c>
      <c r="J28" s="1" t="s">
        <v>87</v>
      </c>
      <c r="K28" s="1" t="s">
        <v>87</v>
      </c>
      <c r="L28" s="1" t="s">
        <v>87</v>
      </c>
      <c r="M28" s="1" t="s">
        <v>87</v>
      </c>
      <c r="N28" s="1" t="s">
        <v>87</v>
      </c>
      <c r="O28" s="1" t="s">
        <v>87</v>
      </c>
      <c r="P28" s="1" t="s">
        <v>87</v>
      </c>
      <c r="Q28" s="1" t="s">
        <v>87</v>
      </c>
      <c r="R28" s="1" t="s">
        <v>87</v>
      </c>
      <c r="S28" s="1" t="s">
        <v>88</v>
      </c>
      <c r="T28" s="1" t="s">
        <v>87</v>
      </c>
      <c r="U28" s="1" t="s">
        <v>87</v>
      </c>
      <c r="W28" s="10" t="str">
        <f>COUNTIF(C28:U28, "B")/(W3-(COUNTIF(C28:U28, "C")+COUNTIF(C28:U28, "")))</f>
        <v>0</v>
      </c>
    </row>
    <row r="29" spans="1:23">
      <c r="A29" s="8">
        <v>245765</v>
      </c>
      <c r="B29" s="5" t="s">
        <v>31</v>
      </c>
      <c r="C29" s="1" t="s">
        <v>87</v>
      </c>
      <c r="D29" s="1" t="s">
        <v>87</v>
      </c>
      <c r="E29" s="1" t="s">
        <v>87</v>
      </c>
      <c r="F29" s="1" t="s">
        <v>87</v>
      </c>
      <c r="G29" s="1" t="s">
        <v>87</v>
      </c>
      <c r="H29" s="1" t="s">
        <v>87</v>
      </c>
      <c r="I29" s="1" t="s">
        <v>87</v>
      </c>
      <c r="J29" s="1" t="s">
        <v>87</v>
      </c>
      <c r="K29" s="1" t="s">
        <v>87</v>
      </c>
      <c r="L29" s="1" t="s">
        <v>87</v>
      </c>
      <c r="M29" s="1" t="s">
        <v>87</v>
      </c>
      <c r="N29" s="1" t="s">
        <v>87</v>
      </c>
      <c r="O29" s="1" t="s">
        <v>87</v>
      </c>
      <c r="P29" s="1" t="s">
        <v>87</v>
      </c>
      <c r="Q29" s="1" t="s">
        <v>87</v>
      </c>
      <c r="R29" s="1" t="s">
        <v>87</v>
      </c>
      <c r="S29" s="1" t="s">
        <v>87</v>
      </c>
      <c r="T29" s="1" t="s">
        <v>87</v>
      </c>
      <c r="U29" s="1" t="s">
        <v>87</v>
      </c>
      <c r="W29" s="10" t="str">
        <f>COUNTIF(C29:U29, "B")/(W3-(COUNTIF(C29:U29, "C")+COUNTIF(C29:U29, "")))</f>
        <v>0</v>
      </c>
    </row>
    <row r="30" spans="1:23">
      <c r="W30" s="11"/>
    </row>
    <row r="31" spans="1:23">
      <c r="B31" s="9" t="s">
        <v>90</v>
      </c>
      <c r="C31" s="12" t="str">
        <f>COUNTIF(C4:C29, "B")</f>
        <v>0</v>
      </c>
      <c r="D31" s="12" t="str">
        <f>COUNTIF(D4:D29, "B")</f>
        <v>0</v>
      </c>
      <c r="E31" s="12" t="str">
        <f>COUNTIF(E4:E29, "B")</f>
        <v>0</v>
      </c>
      <c r="F31" s="12" t="str">
        <f>COUNTIF(F4:F29, "B")</f>
        <v>0</v>
      </c>
      <c r="G31" s="12" t="str">
        <f>COUNTIF(G4:G29, "B")</f>
        <v>0</v>
      </c>
      <c r="H31" s="12" t="str">
        <f>COUNTIF(H4:H29, "B")</f>
        <v>0</v>
      </c>
      <c r="I31" s="12" t="str">
        <f>COUNTIF(I4:I29, "B")</f>
        <v>0</v>
      </c>
      <c r="J31" s="12" t="str">
        <f>COUNTIF(J4:J29, "B")</f>
        <v>0</v>
      </c>
      <c r="K31" s="12" t="str">
        <f>COUNTIF(K4:K29, "B")</f>
        <v>0</v>
      </c>
      <c r="L31" s="12" t="str">
        <f>COUNTIF(L4:L29, "B")</f>
        <v>0</v>
      </c>
      <c r="M31" s="12" t="str">
        <f>COUNTIF(M4:M29, "B")</f>
        <v>0</v>
      </c>
      <c r="N31" s="12" t="str">
        <f>COUNTIF(N4:N29, "B")</f>
        <v>0</v>
      </c>
      <c r="O31" s="12" t="str">
        <f>COUNTIF(O4:O29, "B")</f>
        <v>0</v>
      </c>
      <c r="P31" s="12" t="str">
        <f>COUNTIF(P4:P29, "B")</f>
        <v>0</v>
      </c>
      <c r="Q31" s="12" t="str">
        <f>COUNTIF(Q4:Q29, "B")</f>
        <v>0</v>
      </c>
      <c r="R31" s="12" t="str">
        <f>COUNTIF(R4:R29, "B")</f>
        <v>0</v>
      </c>
      <c r="S31" s="12" t="str">
        <f>COUNTIF(S4:S29, "B")</f>
        <v>0</v>
      </c>
      <c r="T31" s="12" t="str">
        <f>COUNTIF(T4:T29, "B")</f>
        <v>0</v>
      </c>
      <c r="U31" s="12" t="str">
        <f>COUNTIF(U4:U29, "B")</f>
        <v>0</v>
      </c>
      <c r="V31" s="12"/>
      <c r="W31" s="11"/>
    </row>
    <row r="32" spans="1:23">
      <c r="B32" s="9" t="s">
        <v>91</v>
      </c>
      <c r="C32" s="11" t="str">
        <f>COUNTIF(C4:C29, "B")/(COUNTA(C4:C29)-COUNTIF(C4:C29, "C"))</f>
        <v>0</v>
      </c>
      <c r="D32" s="11" t="str">
        <f>COUNTIF(D4:D29, "B")/(COUNTA(D4:D29)-COUNTIF(D4:D29, "C"))</f>
        <v>0</v>
      </c>
      <c r="E32" s="11" t="str">
        <f>COUNTIF(E4:E29, "B")/(COUNTA(E4:E29)-COUNTIF(E4:E29, "C"))</f>
        <v>0</v>
      </c>
      <c r="F32" s="11" t="str">
        <f>COUNTIF(F4:F29, "B")/(COUNTA(F4:F29)-COUNTIF(F4:F29, "C"))</f>
        <v>0</v>
      </c>
      <c r="G32" s="11" t="str">
        <f>COUNTIF(G4:G29, "B")/(COUNTA(G4:G29)-COUNTIF(G4:G29, "C"))</f>
        <v>0</v>
      </c>
      <c r="H32" s="11" t="str">
        <f>COUNTIF(H4:H29, "B")/(COUNTA(H4:H29)-COUNTIF(H4:H29, "C"))</f>
        <v>0</v>
      </c>
      <c r="I32" s="11" t="str">
        <f>COUNTIF(I4:I29, "B")/(COUNTA(I4:I29)-COUNTIF(I4:I29, "C"))</f>
        <v>0</v>
      </c>
      <c r="J32" s="11" t="str">
        <f>COUNTIF(J4:J29, "B")/(COUNTA(J4:J29)-COUNTIF(J4:J29, "C"))</f>
        <v>0</v>
      </c>
      <c r="K32" s="11" t="str">
        <f>COUNTIF(K4:K29, "B")/(COUNTA(K4:K29)-COUNTIF(K4:K29, "C"))</f>
        <v>0</v>
      </c>
      <c r="L32" s="11" t="str">
        <f>COUNTIF(L4:L29, "B")/(COUNTA(L4:L29)-COUNTIF(L4:L29, "C"))</f>
        <v>0</v>
      </c>
      <c r="M32" s="11" t="str">
        <f>COUNTIF(M4:M29, "B")/(COUNTA(M4:M29)-COUNTIF(M4:M29, "C"))</f>
        <v>0</v>
      </c>
      <c r="N32" s="11" t="str">
        <f>COUNTIF(N4:N29, "B")/(COUNTA(N4:N29)-COUNTIF(N4:N29, "C"))</f>
        <v>0</v>
      </c>
      <c r="O32" s="11" t="str">
        <f>COUNTIF(O4:O29, "B")/(COUNTA(O4:O29)-COUNTIF(O4:O29, "C"))</f>
        <v>0</v>
      </c>
      <c r="P32" s="11" t="str">
        <f>COUNTIF(P4:P29, "B")/(COUNTA(P4:P29)-COUNTIF(P4:P29, "C"))</f>
        <v>0</v>
      </c>
      <c r="Q32" s="11" t="str">
        <f>COUNTIF(Q4:Q29, "B")/(COUNTA(Q4:Q29)-COUNTIF(Q4:Q29, "C"))</f>
        <v>0</v>
      </c>
      <c r="R32" s="11" t="str">
        <f>COUNTIF(R4:R29, "B")/(COUNTA(R4:R29)-COUNTIF(R4:R29, "C"))</f>
        <v>0</v>
      </c>
      <c r="S32" s="11" t="str">
        <f>COUNTIF(S4:S29, "B")/(COUNTA(S4:S29)-COUNTIF(S4:S29, "C"))</f>
        <v>0</v>
      </c>
      <c r="T32" s="11" t="str">
        <f>COUNTIF(T4:T29, "B")/(COUNTA(T4:T29)-COUNTIF(T4:T29, "C"))</f>
        <v>0</v>
      </c>
      <c r="U32" s="11" t="str">
        <f>COUNTIF(U4:U29, "B")/(COUNTA(U4:U29)-COUNTIF(U4:U29, "C"))</f>
        <v>0</v>
      </c>
      <c r="V32" s="11"/>
      <c r="W3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17">
      <c r="A1" t="s">
        <v>59</v>
      </c>
    </row>
    <row r="2" spans="1:17">
      <c r="A2" s="2" t="s">
        <v>41</v>
      </c>
      <c r="B2" s="2" t="s">
        <v>41</v>
      </c>
      <c r="C2" s="3">
        <v>210062</v>
      </c>
      <c r="D2" s="3">
        <v>210765</v>
      </c>
      <c r="E2" s="3">
        <v>211300</v>
      </c>
      <c r="F2" s="3">
        <v>211847</v>
      </c>
      <c r="G2" s="3">
        <v>212134</v>
      </c>
      <c r="H2" s="3">
        <v>212803</v>
      </c>
      <c r="I2" s="3">
        <v>213504</v>
      </c>
      <c r="J2" s="3">
        <v>213850</v>
      </c>
      <c r="K2" s="3">
        <v>214049</v>
      </c>
      <c r="L2" s="3">
        <v>214106</v>
      </c>
      <c r="M2" s="3">
        <v>214163</v>
      </c>
      <c r="N2" s="3">
        <v>214536</v>
      </c>
      <c r="O2" s="3">
        <v>215863</v>
      </c>
      <c r="Q2" s="2" t="s">
        <v>84</v>
      </c>
    </row>
    <row r="3" spans="1:17">
      <c r="A3" s="2" t="s">
        <v>85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Q3" s="2" t="str">
        <f>SUM(C3:O3)</f>
        <v>0</v>
      </c>
    </row>
    <row r="4" spans="1:17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Q4" s="10" t="s">
        <v>86</v>
      </c>
    </row>
    <row r="5" spans="1:17">
      <c r="A5" s="8" t="s">
        <v>43</v>
      </c>
      <c r="B5" s="5" t="s">
        <v>5</v>
      </c>
      <c r="C5" s="1" t="s">
        <v>87</v>
      </c>
      <c r="D5" s="1" t="s">
        <v>89</v>
      </c>
      <c r="E5" s="1" t="s">
        <v>89</v>
      </c>
      <c r="F5" s="1" t="s">
        <v>87</v>
      </c>
      <c r="G5" s="1" t="s">
        <v>88</v>
      </c>
      <c r="H5" s="1" t="s">
        <v>87</v>
      </c>
      <c r="I5" s="1" t="s">
        <v>89</v>
      </c>
      <c r="J5" s="1" t="s">
        <v>89</v>
      </c>
      <c r="K5" s="1" t="s">
        <v>87</v>
      </c>
      <c r="L5" s="1" t="s">
        <v>89</v>
      </c>
      <c r="M5" s="1" t="s">
        <v>89</v>
      </c>
      <c r="N5" s="1" t="s">
        <v>89</v>
      </c>
      <c r="O5" s="1" t="s">
        <v>88</v>
      </c>
      <c r="Q5" s="10" t="str">
        <f>COUNTIF(C5:O5, "B")/(Q3-(COUNTIF(C5:O5, "C")+COUNTIF(C5:O5, "")))</f>
        <v>0</v>
      </c>
    </row>
    <row r="6" spans="1:17">
      <c r="A6" s="8" t="s">
        <v>44</v>
      </c>
      <c r="B6" s="5" t="s">
        <v>6</v>
      </c>
      <c r="C6" s="1" t="s">
        <v>87</v>
      </c>
      <c r="D6" s="1" t="s">
        <v>87</v>
      </c>
      <c r="E6" s="1" t="s">
        <v>89</v>
      </c>
      <c r="F6" s="1" t="s">
        <v>87</v>
      </c>
      <c r="G6" s="1" t="s">
        <v>87</v>
      </c>
      <c r="H6" s="1" t="s">
        <v>87</v>
      </c>
      <c r="I6" s="1" t="s">
        <v>89</v>
      </c>
      <c r="J6" s="1" t="s">
        <v>89</v>
      </c>
      <c r="K6" s="1" t="s">
        <v>87</v>
      </c>
      <c r="L6" s="1" t="s">
        <v>89</v>
      </c>
      <c r="M6" s="1" t="s">
        <v>89</v>
      </c>
      <c r="N6" s="1" t="s">
        <v>89</v>
      </c>
      <c r="O6" s="1" t="s">
        <v>87</v>
      </c>
      <c r="Q6" s="10" t="str">
        <f>COUNTIF(C6:O6, "B")/(Q3-(COUNTIF(C6:O6, "C")+COUNTIF(C6:O6, "")))</f>
        <v>0</v>
      </c>
    </row>
    <row r="7" spans="1:17">
      <c r="A7" s="8" t="s">
        <v>45</v>
      </c>
      <c r="B7" s="5" t="s">
        <v>7</v>
      </c>
      <c r="C7" s="1" t="s">
        <v>87</v>
      </c>
      <c r="D7" s="1" t="s">
        <v>87</v>
      </c>
      <c r="E7" s="1" t="s">
        <v>89</v>
      </c>
      <c r="F7" s="1" t="s">
        <v>87</v>
      </c>
      <c r="G7" s="1" t="s">
        <v>87</v>
      </c>
      <c r="H7" s="1" t="s">
        <v>87</v>
      </c>
      <c r="I7" s="1" t="s">
        <v>89</v>
      </c>
      <c r="J7" s="1" t="s">
        <v>89</v>
      </c>
      <c r="K7" s="1" t="s">
        <v>87</v>
      </c>
      <c r="L7" s="1" t="s">
        <v>89</v>
      </c>
      <c r="M7" s="1" t="s">
        <v>89</v>
      </c>
      <c r="N7" s="1" t="s">
        <v>89</v>
      </c>
      <c r="O7" s="1" t="s">
        <v>87</v>
      </c>
      <c r="Q7" s="10" t="str">
        <f>COUNTIF(C7:O7, "B")/(Q3-(COUNTIF(C7:O7, "C")+COUNTIF(C7:O7, "")))</f>
        <v>0</v>
      </c>
    </row>
    <row r="8" spans="1:17">
      <c r="A8" s="8" t="s">
        <v>46</v>
      </c>
      <c r="B8" s="5" t="s">
        <v>8</v>
      </c>
      <c r="C8" s="1" t="s">
        <v>87</v>
      </c>
      <c r="D8" s="1" t="s">
        <v>87</v>
      </c>
      <c r="E8" s="1" t="s">
        <v>89</v>
      </c>
      <c r="F8" s="1" t="s">
        <v>87</v>
      </c>
      <c r="G8" s="1" t="s">
        <v>87</v>
      </c>
      <c r="H8" s="1" t="s">
        <v>87</v>
      </c>
      <c r="I8" s="1" t="s">
        <v>89</v>
      </c>
      <c r="J8" s="1" t="s">
        <v>89</v>
      </c>
      <c r="K8" s="1" t="s">
        <v>87</v>
      </c>
      <c r="L8" s="1" t="s">
        <v>89</v>
      </c>
      <c r="M8" s="1" t="s">
        <v>89</v>
      </c>
      <c r="N8" s="1" t="s">
        <v>89</v>
      </c>
      <c r="O8" s="1" t="s">
        <v>87</v>
      </c>
      <c r="Q8" s="10" t="str">
        <f>COUNTIF(C8:O8, "B")/(Q3-(COUNTIF(C8:O8, "C")+COUNTIF(C8:O8, "")))</f>
        <v>0</v>
      </c>
    </row>
    <row r="9" spans="1:17">
      <c r="A9" s="8" t="s">
        <v>47</v>
      </c>
      <c r="B9" s="5" t="s">
        <v>9</v>
      </c>
      <c r="C9" s="1" t="s">
        <v>87</v>
      </c>
      <c r="D9" s="1" t="s">
        <v>89</v>
      </c>
      <c r="E9" s="1" t="s">
        <v>89</v>
      </c>
      <c r="F9" s="1" t="s">
        <v>87</v>
      </c>
      <c r="G9" s="1" t="s">
        <v>89</v>
      </c>
      <c r="H9" s="1" t="s">
        <v>87</v>
      </c>
      <c r="I9" s="1" t="s">
        <v>89</v>
      </c>
      <c r="J9" s="1" t="s">
        <v>89</v>
      </c>
      <c r="K9" s="1" t="s">
        <v>89</v>
      </c>
      <c r="L9" s="1" t="s">
        <v>89</v>
      </c>
      <c r="M9" s="1" t="s">
        <v>89</v>
      </c>
      <c r="N9" s="1" t="s">
        <v>89</v>
      </c>
      <c r="O9" s="1" t="s">
        <v>89</v>
      </c>
      <c r="Q9" s="10" t="str">
        <f>COUNTIF(C9:O9, "B")/(Q3-(COUNTIF(C9:O9, "C")+COUNTIF(C9:O9, "")))</f>
        <v>0</v>
      </c>
    </row>
    <row r="10" spans="1:17">
      <c r="A10" s="8" t="s">
        <v>48</v>
      </c>
      <c r="B10" s="5" t="s">
        <v>12</v>
      </c>
      <c r="C10" s="1" t="s">
        <v>89</v>
      </c>
      <c r="D10" s="1" t="s">
        <v>89</v>
      </c>
      <c r="E10" s="1" t="s">
        <v>89</v>
      </c>
      <c r="F10" s="1" t="s">
        <v>89</v>
      </c>
      <c r="G10" s="1" t="s">
        <v>89</v>
      </c>
      <c r="H10" s="1" t="s">
        <v>89</v>
      </c>
      <c r="I10" s="1" t="s">
        <v>88</v>
      </c>
      <c r="J10" s="1" t="s">
        <v>89</v>
      </c>
      <c r="K10" s="1" t="s">
        <v>89</v>
      </c>
      <c r="L10" s="1" t="s">
        <v>89</v>
      </c>
      <c r="M10" s="1" t="s">
        <v>89</v>
      </c>
      <c r="N10" s="1" t="s">
        <v>89</v>
      </c>
      <c r="O10" s="1" t="s">
        <v>89</v>
      </c>
      <c r="Q10" s="10" t="str">
        <f>COUNTIF(C10:O10, "B")/(Q3-(COUNTIF(C10:O10, "C")+COUNTIF(C10:O10, "")))</f>
        <v>0</v>
      </c>
    </row>
    <row r="11" spans="1:17">
      <c r="A11" s="8" t="s">
        <v>49</v>
      </c>
      <c r="B11" s="5" t="s">
        <v>13</v>
      </c>
      <c r="C11" s="1" t="s">
        <v>87</v>
      </c>
      <c r="D11" s="1" t="s">
        <v>89</v>
      </c>
      <c r="E11" s="1" t="s">
        <v>89</v>
      </c>
      <c r="F11" s="1" t="s">
        <v>89</v>
      </c>
      <c r="G11" s="1" t="s">
        <v>89</v>
      </c>
      <c r="H11" s="1" t="s">
        <v>89</v>
      </c>
      <c r="I11" s="1" t="s">
        <v>88</v>
      </c>
      <c r="J11" s="1" t="s">
        <v>89</v>
      </c>
      <c r="K11" s="1" t="s">
        <v>89</v>
      </c>
      <c r="L11" s="1" t="s">
        <v>89</v>
      </c>
      <c r="M11" s="1" t="s">
        <v>89</v>
      </c>
      <c r="N11" s="1" t="s">
        <v>89</v>
      </c>
      <c r="O11" s="1" t="s">
        <v>89</v>
      </c>
      <c r="Q11" s="10" t="str">
        <f>COUNTIF(C11:O11, "B")/(Q3-(COUNTIF(C11:O11, "C")+COUNTIF(C11:O11, "")))</f>
        <v>0</v>
      </c>
    </row>
    <row r="12" spans="1:17">
      <c r="A12" s="8" t="s">
        <v>50</v>
      </c>
      <c r="B12" s="5" t="s">
        <v>14</v>
      </c>
      <c r="C12" s="1" t="s">
        <v>87</v>
      </c>
      <c r="D12" s="1" t="s">
        <v>89</v>
      </c>
      <c r="E12" s="1" t="s">
        <v>87</v>
      </c>
      <c r="F12" s="1" t="s">
        <v>89</v>
      </c>
      <c r="G12" s="1" t="s">
        <v>89</v>
      </c>
      <c r="H12" s="1" t="s">
        <v>89</v>
      </c>
      <c r="I12" s="1" t="s">
        <v>87</v>
      </c>
      <c r="J12" s="1" t="s">
        <v>87</v>
      </c>
      <c r="K12" s="1" t="s">
        <v>89</v>
      </c>
      <c r="L12" s="1" t="s">
        <v>87</v>
      </c>
      <c r="M12" s="1" t="s">
        <v>88</v>
      </c>
      <c r="N12" s="1" t="s">
        <v>87</v>
      </c>
      <c r="O12" s="1" t="s">
        <v>89</v>
      </c>
      <c r="Q12" s="10" t="str">
        <f>COUNTIF(C12:O12, "B")/(Q3-(COUNTIF(C12:O12, "C")+COUNTIF(C12:O12, "")))</f>
        <v>0</v>
      </c>
    </row>
    <row r="13" spans="1:17">
      <c r="A13" s="8" t="s">
        <v>51</v>
      </c>
      <c r="B13" s="5" t="s">
        <v>15</v>
      </c>
      <c r="C13" s="1" t="s">
        <v>87</v>
      </c>
      <c r="D13" s="1" t="s">
        <v>89</v>
      </c>
      <c r="E13" s="1" t="s">
        <v>87</v>
      </c>
      <c r="F13" s="1" t="s">
        <v>89</v>
      </c>
      <c r="G13" s="1" t="s">
        <v>89</v>
      </c>
      <c r="H13" s="1" t="s">
        <v>89</v>
      </c>
      <c r="I13" s="1" t="s">
        <v>87</v>
      </c>
      <c r="J13" s="1" t="s">
        <v>87</v>
      </c>
      <c r="K13" s="1" t="s">
        <v>89</v>
      </c>
      <c r="L13" s="1" t="s">
        <v>87</v>
      </c>
      <c r="M13" s="1" t="s">
        <v>87</v>
      </c>
      <c r="N13" s="1" t="s">
        <v>88</v>
      </c>
      <c r="O13" s="1" t="s">
        <v>89</v>
      </c>
      <c r="Q13" s="10" t="str">
        <f>COUNTIF(C13:O13, "B")/(Q3-(COUNTIF(C13:O13, "C")+COUNTIF(C13:O13, "")))</f>
        <v>0</v>
      </c>
    </row>
    <row r="14" spans="1:17">
      <c r="A14" s="8" t="s">
        <v>52</v>
      </c>
      <c r="B14" s="5" t="s">
        <v>17</v>
      </c>
      <c r="C14" s="1" t="s">
        <v>87</v>
      </c>
      <c r="D14" s="1" t="s">
        <v>89</v>
      </c>
      <c r="E14" s="1" t="s">
        <v>89</v>
      </c>
      <c r="F14" s="1" t="s">
        <v>87</v>
      </c>
      <c r="G14" s="1" t="s">
        <v>89</v>
      </c>
      <c r="H14" s="1" t="s">
        <v>87</v>
      </c>
      <c r="I14" s="1" t="s">
        <v>89</v>
      </c>
      <c r="J14" s="1" t="s">
        <v>89</v>
      </c>
      <c r="K14" s="1" t="s">
        <v>89</v>
      </c>
      <c r="L14" s="1" t="s">
        <v>89</v>
      </c>
      <c r="M14" s="1" t="s">
        <v>89</v>
      </c>
      <c r="N14" s="1" t="s">
        <v>89</v>
      </c>
      <c r="O14" s="1" t="s">
        <v>89</v>
      </c>
      <c r="Q14" s="10" t="str">
        <f>COUNTIF(C14:O14, "B")/(Q3-(COUNTIF(C14:O14, "C")+COUNTIF(C14:O14, "")))</f>
        <v>0</v>
      </c>
    </row>
    <row r="15" spans="1:17">
      <c r="A15" s="8" t="s">
        <v>53</v>
      </c>
      <c r="B15" s="5" t="s">
        <v>18</v>
      </c>
      <c r="C15" s="1" t="s">
        <v>88</v>
      </c>
      <c r="D15" s="1" t="s">
        <v>89</v>
      </c>
      <c r="E15" s="1" t="s">
        <v>89</v>
      </c>
      <c r="F15" s="1" t="s">
        <v>87</v>
      </c>
      <c r="G15" s="1" t="s">
        <v>89</v>
      </c>
      <c r="H15" s="1" t="s">
        <v>87</v>
      </c>
      <c r="I15" s="1" t="s">
        <v>89</v>
      </c>
      <c r="J15" s="1" t="s">
        <v>89</v>
      </c>
      <c r="K15" s="1" t="s">
        <v>89</v>
      </c>
      <c r="L15" s="1" t="s">
        <v>89</v>
      </c>
      <c r="M15" s="1" t="s">
        <v>89</v>
      </c>
      <c r="N15" s="1" t="s">
        <v>89</v>
      </c>
      <c r="O15" s="1" t="s">
        <v>89</v>
      </c>
      <c r="Q15" s="10" t="str">
        <f>COUNTIF(C15:O15, "B")/(Q3-(COUNTIF(C15:O15, "C")+COUNTIF(C15:O15, "")))</f>
        <v>0</v>
      </c>
    </row>
    <row r="16" spans="1:17">
      <c r="A16" s="8" t="s">
        <v>54</v>
      </c>
      <c r="B16" s="5" t="s">
        <v>19</v>
      </c>
      <c r="C16" s="1" t="s">
        <v>88</v>
      </c>
      <c r="D16" s="1" t="s">
        <v>89</v>
      </c>
      <c r="E16" s="1" t="s">
        <v>89</v>
      </c>
      <c r="F16" s="1" t="s">
        <v>87</v>
      </c>
      <c r="G16" s="1" t="s">
        <v>89</v>
      </c>
      <c r="H16" s="1" t="s">
        <v>87</v>
      </c>
      <c r="I16" s="1" t="s">
        <v>89</v>
      </c>
      <c r="J16" s="1" t="s">
        <v>89</v>
      </c>
      <c r="K16" s="1" t="s">
        <v>89</v>
      </c>
      <c r="L16" s="1" t="s">
        <v>89</v>
      </c>
      <c r="M16" s="1" t="s">
        <v>89</v>
      </c>
      <c r="N16" s="1" t="s">
        <v>89</v>
      </c>
      <c r="O16" s="1" t="s">
        <v>89</v>
      </c>
      <c r="Q16" s="10" t="str">
        <f>COUNTIF(C16:O16, "B")/(Q3-(COUNTIF(C16:O16, "C")+COUNTIF(C16:O16, "")))</f>
        <v>0</v>
      </c>
    </row>
    <row r="17" spans="1:17">
      <c r="A17" s="4"/>
      <c r="B17" s="6" t="s">
        <v>23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11"/>
    </row>
    <row r="18" spans="1:17">
      <c r="A18" s="8" t="s">
        <v>55</v>
      </c>
      <c r="B18" s="5" t="s">
        <v>24</v>
      </c>
      <c r="C18" s="1" t="s">
        <v>89</v>
      </c>
      <c r="D18" s="1" t="s">
        <v>89</v>
      </c>
      <c r="E18" s="1" t="s">
        <v>87</v>
      </c>
      <c r="F18" s="1" t="s">
        <v>87</v>
      </c>
      <c r="G18" s="1" t="s">
        <v>89</v>
      </c>
      <c r="H18" s="1" t="s">
        <v>87</v>
      </c>
      <c r="I18" s="1" t="s">
        <v>87</v>
      </c>
      <c r="J18" s="1" t="s">
        <v>87</v>
      </c>
      <c r="K18" s="1" t="s">
        <v>89</v>
      </c>
      <c r="L18" s="1" t="s">
        <v>87</v>
      </c>
      <c r="M18" s="1" t="s">
        <v>87</v>
      </c>
      <c r="N18" s="1" t="s">
        <v>87</v>
      </c>
      <c r="O18" s="1" t="s">
        <v>89</v>
      </c>
      <c r="Q18" s="10" t="str">
        <f>COUNTIF(C18:O18, "B")/(Q3-(COUNTIF(C18:O18, "C")+COUNTIF(C18:O18, "")))</f>
        <v>0</v>
      </c>
    </row>
    <row r="19" spans="1:17">
      <c r="A19" s="8" t="s">
        <v>56</v>
      </c>
      <c r="B19" s="5" t="s">
        <v>25</v>
      </c>
      <c r="C19" s="1" t="s">
        <v>87</v>
      </c>
      <c r="D19" s="1" t="s">
        <v>87</v>
      </c>
      <c r="E19" s="1" t="s">
        <v>87</v>
      </c>
      <c r="F19" s="1" t="s">
        <v>87</v>
      </c>
      <c r="G19" s="1" t="s">
        <v>87</v>
      </c>
      <c r="H19" s="1" t="s">
        <v>87</v>
      </c>
      <c r="I19" s="1" t="s">
        <v>87</v>
      </c>
      <c r="J19" s="1" t="s">
        <v>87</v>
      </c>
      <c r="K19" s="1" t="s">
        <v>87</v>
      </c>
      <c r="L19" s="1" t="s">
        <v>87</v>
      </c>
      <c r="M19" s="1" t="s">
        <v>88</v>
      </c>
      <c r="N19" s="1" t="s">
        <v>87</v>
      </c>
      <c r="O19" s="1" t="s">
        <v>87</v>
      </c>
      <c r="Q19" s="10" t="str">
        <f>COUNTIF(C19:O19, "B")/(Q3-(COUNTIF(C19:O19, "C")+COUNTIF(C19:O19, "")))</f>
        <v>0</v>
      </c>
    </row>
    <row r="20" spans="1:17">
      <c r="A20" s="8" t="s">
        <v>57</v>
      </c>
      <c r="B20" s="5" t="s">
        <v>26</v>
      </c>
      <c r="C20" s="1" t="s">
        <v>87</v>
      </c>
      <c r="D20" s="1" t="s">
        <v>88</v>
      </c>
      <c r="E20" s="1" t="s">
        <v>87</v>
      </c>
      <c r="F20" s="1" t="s">
        <v>87</v>
      </c>
      <c r="G20" s="1" t="s">
        <v>88</v>
      </c>
      <c r="H20" s="1" t="s">
        <v>87</v>
      </c>
      <c r="I20" s="1" t="s">
        <v>87</v>
      </c>
      <c r="J20" s="1" t="s">
        <v>87</v>
      </c>
      <c r="K20" s="1" t="s">
        <v>87</v>
      </c>
      <c r="L20" s="1" t="s">
        <v>87</v>
      </c>
      <c r="M20" s="1" t="s">
        <v>87</v>
      </c>
      <c r="N20" s="1" t="s">
        <v>87</v>
      </c>
      <c r="O20" s="1" t="s">
        <v>87</v>
      </c>
      <c r="Q20" s="10" t="str">
        <f>COUNTIF(C20:O20, "B")/(Q3-(COUNTIF(C20:O20, "C")+COUNTIF(C20:O20, "")))</f>
        <v>0</v>
      </c>
    </row>
    <row r="21" spans="1:17">
      <c r="A21" s="8" t="s">
        <v>58</v>
      </c>
      <c r="B21" s="5" t="s">
        <v>27</v>
      </c>
      <c r="C21" s="1" t="s">
        <v>87</v>
      </c>
      <c r="D21" s="1" t="s">
        <v>87</v>
      </c>
      <c r="E21" s="1" t="s">
        <v>87</v>
      </c>
      <c r="F21" s="1" t="s">
        <v>87</v>
      </c>
      <c r="G21" s="1" t="s">
        <v>87</v>
      </c>
      <c r="H21" s="1" t="s">
        <v>87</v>
      </c>
      <c r="I21" s="1" t="s">
        <v>87</v>
      </c>
      <c r="J21" s="1" t="s">
        <v>87</v>
      </c>
      <c r="K21" s="1" t="s">
        <v>87</v>
      </c>
      <c r="L21" s="1" t="s">
        <v>87</v>
      </c>
      <c r="M21" s="1" t="s">
        <v>87</v>
      </c>
      <c r="N21" s="1" t="s">
        <v>87</v>
      </c>
      <c r="O21" s="1" t="s">
        <v>87</v>
      </c>
      <c r="Q21" s="10" t="str">
        <f>COUNTIF(C21:O21, "B")/(Q3-(COUNTIF(C21:O21, "C")+COUNTIF(C21:O21, "")))</f>
        <v>0</v>
      </c>
    </row>
    <row r="22" spans="1:17">
      <c r="A22" s="8">
        <v>420554</v>
      </c>
      <c r="B22" s="5" t="s">
        <v>28</v>
      </c>
      <c r="C22" s="1" t="s">
        <v>89</v>
      </c>
      <c r="D22" s="1" t="s">
        <v>89</v>
      </c>
      <c r="E22" s="1" t="s">
        <v>87</v>
      </c>
      <c r="F22" s="1" t="s">
        <v>89</v>
      </c>
      <c r="G22" s="1" t="s">
        <v>89</v>
      </c>
      <c r="H22" s="1" t="s">
        <v>89</v>
      </c>
      <c r="I22" s="1" t="s">
        <v>87</v>
      </c>
      <c r="J22" s="1" t="s">
        <v>89</v>
      </c>
      <c r="K22" s="1" t="s">
        <v>89</v>
      </c>
      <c r="L22" s="1" t="s">
        <v>87</v>
      </c>
      <c r="M22" s="1" t="s">
        <v>87</v>
      </c>
      <c r="N22" s="1" t="s">
        <v>89</v>
      </c>
      <c r="O22" s="1" t="s">
        <v>89</v>
      </c>
      <c r="Q22" s="10" t="str">
        <f>COUNTIF(C22:O22, "B")/(Q3-(COUNTIF(C22:O22, "C")+COUNTIF(C22:O22, "")))</f>
        <v>0</v>
      </c>
    </row>
    <row r="23" spans="1:17">
      <c r="A23" s="8">
        <v>420661</v>
      </c>
      <c r="B23" s="5" t="s">
        <v>29</v>
      </c>
      <c r="C23" s="1" t="s">
        <v>89</v>
      </c>
      <c r="D23" s="1" t="s">
        <v>89</v>
      </c>
      <c r="E23" s="1" t="s">
        <v>87</v>
      </c>
      <c r="F23" s="1" t="s">
        <v>89</v>
      </c>
      <c r="G23" s="1" t="s">
        <v>89</v>
      </c>
      <c r="H23" s="1" t="s">
        <v>89</v>
      </c>
      <c r="I23" s="1" t="s">
        <v>87</v>
      </c>
      <c r="J23" s="1" t="s">
        <v>88</v>
      </c>
      <c r="K23" s="1" t="s">
        <v>89</v>
      </c>
      <c r="L23" s="1" t="s">
        <v>87</v>
      </c>
      <c r="M23" s="1" t="s">
        <v>87</v>
      </c>
      <c r="N23" s="1" t="s">
        <v>89</v>
      </c>
      <c r="O23" s="1" t="s">
        <v>89</v>
      </c>
      <c r="Q23" s="10" t="str">
        <f>COUNTIF(C23:O23, "B")/(Q3-(COUNTIF(C23:O23, "C")+COUNTIF(C23:O23, "")))</f>
        <v>0</v>
      </c>
    </row>
    <row r="24" spans="1:17">
      <c r="A24" s="8">
        <v>420679</v>
      </c>
      <c r="B24" s="5" t="s">
        <v>30</v>
      </c>
      <c r="C24" s="1" t="s">
        <v>89</v>
      </c>
      <c r="D24" s="1" t="s">
        <v>89</v>
      </c>
      <c r="E24" s="1" t="s">
        <v>87</v>
      </c>
      <c r="F24" s="1" t="s">
        <v>89</v>
      </c>
      <c r="G24" s="1" t="s">
        <v>89</v>
      </c>
      <c r="H24" s="1" t="s">
        <v>89</v>
      </c>
      <c r="I24" s="1" t="s">
        <v>87</v>
      </c>
      <c r="J24" s="1" t="s">
        <v>87</v>
      </c>
      <c r="K24" s="1" t="s">
        <v>89</v>
      </c>
      <c r="L24" s="1" t="s">
        <v>87</v>
      </c>
      <c r="M24" s="1" t="s">
        <v>87</v>
      </c>
      <c r="N24" s="1" t="s">
        <v>89</v>
      </c>
      <c r="O24" s="1" t="s">
        <v>89</v>
      </c>
      <c r="Q24" s="10" t="str">
        <f>COUNTIF(C24:O24, "B")/(Q3-(COUNTIF(C24:O24, "C")+COUNTIF(C24:O24, "")))</f>
        <v>0</v>
      </c>
    </row>
    <row r="25" spans="1:17">
      <c r="A25" s="8">
        <v>420711</v>
      </c>
      <c r="B25" s="5" t="s">
        <v>31</v>
      </c>
      <c r="C25" s="1" t="s">
        <v>89</v>
      </c>
      <c r="D25" s="1" t="s">
        <v>89</v>
      </c>
      <c r="E25" s="1" t="s">
        <v>87</v>
      </c>
      <c r="F25" s="1" t="s">
        <v>89</v>
      </c>
      <c r="G25" s="1" t="s">
        <v>89</v>
      </c>
      <c r="H25" s="1" t="s">
        <v>89</v>
      </c>
      <c r="I25" s="1" t="s">
        <v>88</v>
      </c>
      <c r="J25" s="1" t="s">
        <v>89</v>
      </c>
      <c r="K25" s="1" t="s">
        <v>89</v>
      </c>
      <c r="L25" s="1" t="s">
        <v>87</v>
      </c>
      <c r="M25" s="1" t="s">
        <v>87</v>
      </c>
      <c r="N25" s="1" t="s">
        <v>89</v>
      </c>
      <c r="O25" s="1" t="s">
        <v>89</v>
      </c>
      <c r="Q25" s="10" t="str">
        <f>COUNTIF(C25:O25, "B")/(Q3-(COUNTIF(C25:O25, "C")+COUNTIF(C25:O25, "")))</f>
        <v>0</v>
      </c>
    </row>
    <row r="26" spans="1:17">
      <c r="Q26" s="11"/>
    </row>
    <row r="27" spans="1:17">
      <c r="B27" s="9" t="s">
        <v>90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 t="str">
        <f>COUNTIF(F4:F25, "B")</f>
        <v>0</v>
      </c>
      <c r="G27" s="12" t="str">
        <f>COUNTIF(G4:G25, "B")</f>
        <v>0</v>
      </c>
      <c r="H27" s="12" t="str">
        <f>COUNTIF(H4:H25, "B")</f>
        <v>0</v>
      </c>
      <c r="I27" s="12" t="str">
        <f>COUNTIF(I4:I25, "B")</f>
        <v>0</v>
      </c>
      <c r="J27" s="12" t="str">
        <f>COUNTIF(J4:J25, "B")</f>
        <v>0</v>
      </c>
      <c r="K27" s="12" t="str">
        <f>COUNTIF(K4:K25, "B")</f>
        <v>0</v>
      </c>
      <c r="L27" s="12" t="str">
        <f>COUNTIF(L4:L25, "B")</f>
        <v>0</v>
      </c>
      <c r="M27" s="12" t="str">
        <f>COUNTIF(M4:M25, "B")</f>
        <v>0</v>
      </c>
      <c r="N27" s="12" t="str">
        <f>COUNTIF(N4:N25, "B")</f>
        <v>0</v>
      </c>
      <c r="O27" s="12" t="str">
        <f>COUNTIF(O4:O25, "B")</f>
        <v>0</v>
      </c>
      <c r="P27" s="12"/>
      <c r="Q27" s="11"/>
    </row>
    <row r="28" spans="1:17">
      <c r="B28" s="9" t="s">
        <v>91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 t="str">
        <f>COUNTIF(F4:F25, "B")/(COUNTA(F4:F25)-COUNTIF(F4:F25, "C"))</f>
        <v>0</v>
      </c>
      <c r="G28" s="11" t="str">
        <f>COUNTIF(G4:G25, "B")/(COUNTA(G4:G25)-COUNTIF(G4:G25, "C"))</f>
        <v>0</v>
      </c>
      <c r="H28" s="11" t="str">
        <f>COUNTIF(H4:H25, "B")/(COUNTA(H4:H25)-COUNTIF(H4:H25, "C"))</f>
        <v>0</v>
      </c>
      <c r="I28" s="11" t="str">
        <f>COUNTIF(I4:I25, "B")/(COUNTA(I4:I25)-COUNTIF(I4:I25, "C"))</f>
        <v>0</v>
      </c>
      <c r="J28" s="11" t="str">
        <f>COUNTIF(J4:J25, "B")/(COUNTA(J4:J25)-COUNTIF(J4:J25, "C"))</f>
        <v>0</v>
      </c>
      <c r="K28" s="11" t="str">
        <f>COUNTIF(K4:K25, "B")/(COUNTA(K4:K25)-COUNTIF(K4:K25, "C"))</f>
        <v>0</v>
      </c>
      <c r="L28" s="11" t="str">
        <f>COUNTIF(L4:L25, "B")/(COUNTA(L4:L25)-COUNTIF(L4:L25, "C"))</f>
        <v>0</v>
      </c>
      <c r="M28" s="11" t="str">
        <f>COUNTIF(M4:M25, "B")/(COUNTA(M4:M25)-COUNTIF(M4:M25, "C"))</f>
        <v>0</v>
      </c>
      <c r="N28" s="11" t="str">
        <f>COUNTIF(N4:N25, "B")/(COUNTA(N4:N25)-COUNTIF(N4:N25, "C"))</f>
        <v>0</v>
      </c>
      <c r="O28" s="11" t="str">
        <f>COUNTIF(O4:O25, "B")/(COUNTA(O4:O25)-COUNTIF(O4:O25, "C"))</f>
        <v>0</v>
      </c>
      <c r="P28" s="11"/>
      <c r="Q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MAN_OCT(25.10_31.10)</vt:lpstr>
      <vt:lpstr>PNS_OCT(25.10_31.10)</vt:lpstr>
      <vt:lpstr>WAT_OCT(25.10_31.10)</vt:lpstr>
      <vt:lpstr>WEL_OCT(25.10_31.10)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2024-11-14T16:21:27+08:00</dcterms:created>
  <dcterms:modified xsi:type="dcterms:W3CDTF">2024-11-14T16:21:27+08:00</dcterms:modified>
  <dc:title>Untitled Spreadsheet</dc:title>
  <dc:description/>
  <dc:subject/>
  <cp:keywords/>
  <cp:category/>
</cp:coreProperties>
</file>