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1.10_17.10)" sheetId="5" r:id="rId8"/>
    <sheet name="PNS_OCT(11.10_17.10)" sheetId="6" r:id="rId9"/>
    <sheet name="WAT_OCT(11.10_17.10)" sheetId="7" r:id="rId10"/>
    <sheet name="WEL_OCT(11.10_1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<sst xmlns="http://schemas.openxmlformats.org/spreadsheetml/2006/main" uniqueCount="87">
  <si>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</si>
  <si>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</si>
  <si>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MAN_OCT(11.10_17.10)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</si>
  <si>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</si>
  <si>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</si>
  <si>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</si>
  <si>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</si>
  <si>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</si>
  <si>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</si>
  <si>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</si>
  <si>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</si>
  <si>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</si>
  <si>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</si>
  <si>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</si>
  <si>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</si>
  <si>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</si>
  <si>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</si>
  <si>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</si>
  <si>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</si>
  <si>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</si>
  <si>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</si>
  <si>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</si>
  <si>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</si>
  <si>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</si>
  <si>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</si>
  <si>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</si>
  <si>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</si>
  <si>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</si>
  <si>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</si>
  <si>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</si>
  <si>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</si>
  <si>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</si>
  <si>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</si>
  <si>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PNS_OCT(11.10_17.10)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</si>
  <si>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</si>
  <si>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</si>
  <si>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</si>
  <si>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</si>
  <si>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</si>
  <si>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</si>
  <si>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WAT_OCT(11.10_17.10)</t>
  </si>
  <si>
    <t>WEL</t>
  </si>
  <si>
    <t>WEL_OCT(11.10_17.10)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</si>
  <si>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</si>
  <si>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</si>
  <si>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</si>
  <si>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</si>
  <si>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</si>
  <si>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</si>
  <si>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</si>
  <si>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</si>
  <si>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</si>
  <si>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</si>
  <si>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</si>
  <si>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</si>
  <si>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</si>
  <si>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</si>
  <si>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</si>
  <si>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</si>
  <si>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</si>
  <si>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BZ</t>
  </si>
  <si>
    <t>CQ</t>
  </si>
  <si>
    <t>GH</t>
  </si>
  <si>
    <t>HO</t>
  </si>
  <si>
    <t>HU</t>
  </si>
  <si>
    <t>HZ</t>
  </si>
  <si>
    <t>KB</t>
  </si>
  <si>
    <t>KS</t>
  </si>
  <si>
    <t>KZ</t>
  </si>
  <si>
    <t>PT</t>
  </si>
  <si>
    <t>SU</t>
  </si>
  <si>
    <t>TK</t>
  </si>
  <si>
    <t>WA</t>
  </si>
  <si>
    <t>WB</t>
  </si>
  <si>
    <t>YF</t>
  </si>
  <si>
    <t>YK</t>
  </si>
  <si>
    <t>YM</t>
  </si>
  <si>
    <t>YT</t>
  </si>
  <si>
    <t>YU</t>
  </si>
  <si>
    <t>Total no. of visits</t>
  </si>
  <si>
    <t>OCT(11.10_17.10)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</si>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</sst>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0.8235294117647058</v>
      </c>
    </row>
    <row r="17" spans="1:3">
      <c r="A17" s="8">
        <v>677757</v>
      </c>
      <c r="B17" s="5" t="s">
        <v>18</v>
      </c>
      <c r="C17" s="10">
        <v>0.5882352941176471</v>
      </c>
    </row>
    <row r="18" spans="1:3">
      <c r="A18" s="8">
        <v>677799</v>
      </c>
      <c r="B18" s="5" t="s">
        <v>19</v>
      </c>
      <c r="C18" s="10">
        <v>0.8235294117647058</v>
      </c>
    </row>
    <row r="19" spans="1:3">
      <c r="A19" s="8">
        <v>692582</v>
      </c>
      <c r="B19" s="5" t="s">
        <v>20</v>
      </c>
      <c r="C19" s="10">
        <v>0.07692307692307693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0.09090909090909091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0.05555555555555555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0.3333333333333333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0.1428571428571428</v>
      </c>
    </row>
    <row r="7" spans="1:3">
      <c r="A7" s="8">
        <v>801700</v>
      </c>
      <c r="B7" s="5" t="s">
        <v>37</v>
      </c>
      <c r="C7" s="10">
        <v>0.07142857142857142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0.1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0.1538461538461539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0.6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0.1428571428571428</v>
      </c>
    </row>
    <row r="7" spans="1:3">
      <c r="A7" s="8" t="s">
        <v>46</v>
      </c>
      <c r="B7" s="5" t="s">
        <v>8</v>
      </c>
      <c r="C7" s="10">
        <v>0.1428571428571428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0.1111111111111111</v>
      </c>
    </row>
    <row r="19" spans="1:3">
      <c r="A19" s="8" t="s">
        <v>57</v>
      </c>
      <c r="B19" s="5" t="s">
        <v>26</v>
      </c>
      <c r="C19" s="10">
        <v>0.1111111111111111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3">
      <c r="A1" t="s">
        <v>59</v>
      </c>
    </row>
    <row r="2" spans="1:23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W2" s="2" t="s">
        <v>79</v>
      </c>
    </row>
    <row r="3" spans="1:23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81</v>
      </c>
    </row>
    <row r="5" spans="1:23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83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W5" s="10" t="str">
        <f>COUNTIF(C5:U5, "B")/(W3-(COUNTIF(C5:U5, "C")+COUNTIF(C5:U5, "")))</f>
        <v>0</v>
      </c>
    </row>
    <row r="6" spans="1:23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W6" s="10" t="str">
        <f>COUNTIF(C6:U6, "B")/(W3-(COUNTIF(C6:U6, "C")+COUNTIF(C6:U6, "")))</f>
        <v>0</v>
      </c>
    </row>
    <row r="7" spans="1:23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W7" s="10" t="str">
        <f>COUNTIF(C7:U7, "B")/(W3-(COUNTIF(C7:U7, "C")+COUNTIF(C7:U7, "")))</f>
        <v>0</v>
      </c>
    </row>
    <row r="8" spans="1:23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84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U8" s="1" t="s">
        <v>82</v>
      </c>
      <c r="W8" s="10" t="str">
        <f>COUNTIF(C8:U8, "B")/(W3-(COUNTIF(C8:U8, "C")+COUNTIF(C8:U8, "")))</f>
        <v>0</v>
      </c>
    </row>
    <row r="9" spans="1:23">
      <c r="A9" s="8">
        <v>877852</v>
      </c>
      <c r="B9" s="5" t="s">
        <v>9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84</v>
      </c>
      <c r="H9" s="1" t="s">
        <v>82</v>
      </c>
      <c r="I9" s="1" t="s">
        <v>82</v>
      </c>
      <c r="J9" s="1" t="s">
        <v>83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82</v>
      </c>
      <c r="T9" s="1" t="s">
        <v>82</v>
      </c>
      <c r="U9" s="1" t="s">
        <v>82</v>
      </c>
      <c r="W9" s="10" t="str">
        <f>COUNTIF(C9:U9, "B")/(W3-(COUNTIF(C9:U9, "C")+COUNTIF(C9:U9, "")))</f>
        <v>0</v>
      </c>
    </row>
    <row r="10" spans="1:23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W10" s="10" t="str">
        <f>COUNTIF(C10:U10, "B")/(W3-(COUNTIF(C10:U10, "C")+COUNTIF(C10:U10, "")))</f>
        <v>0</v>
      </c>
    </row>
    <row r="11" spans="1:23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W11" s="10" t="str">
        <f>COUNTIF(C11:U11, "B")/(W3-(COUNTIF(C11:U11, "C")+COUNTIF(C11:U11, "")))</f>
        <v>0</v>
      </c>
    </row>
    <row r="12" spans="1:23">
      <c r="A12" s="8">
        <v>411728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W12" s="10" t="str">
        <f>COUNTIF(C12:U12, "B")/(W3-(COUNTIF(C12:U12, "C")+COUNTIF(C12:U12, "")))</f>
        <v>0</v>
      </c>
    </row>
    <row r="13" spans="1:23">
      <c r="A13" s="8">
        <v>411553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W13" s="10" t="str">
        <f>COUNTIF(C13:U13, "B")/(W3-(COUNTIF(C13:U13, "C")+COUNTIF(C13:U13, "")))</f>
        <v>0</v>
      </c>
    </row>
    <row r="14" spans="1:23">
      <c r="A14" s="8">
        <v>411967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82</v>
      </c>
      <c r="W14" s="10" t="str">
        <f>COUNTIF(C14:U14, "B")/(W3-(COUNTIF(C14:U14, "C")+COUNTIF(C14:U14, "")))</f>
        <v>0</v>
      </c>
    </row>
    <row r="15" spans="1:23">
      <c r="A15" s="8">
        <v>599431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W15" s="10" t="str">
        <f>COUNTIF(C15:U15, "B")/(W3-(COUNTIF(C15:U15, "C")+COUNTIF(C15:U15, "")))</f>
        <v>0</v>
      </c>
    </row>
    <row r="16" spans="1:23">
      <c r="A16" s="8">
        <v>615583</v>
      </c>
      <c r="B16" s="5" t="s">
        <v>16</v>
      </c>
      <c r="C16" s="1" t="s">
        <v>82</v>
      </c>
      <c r="D16" s="1" t="s">
        <v>84</v>
      </c>
      <c r="E16" s="1" t="s">
        <v>84</v>
      </c>
      <c r="F16" s="1" t="s">
        <v>82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82</v>
      </c>
      <c r="M16" s="1" t="s">
        <v>82</v>
      </c>
      <c r="N16" s="1" t="s">
        <v>82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82</v>
      </c>
      <c r="U16" s="1" t="s">
        <v>84</v>
      </c>
      <c r="W16" s="10" t="str">
        <f>COUNTIF(C16:U16, "B")/(W3-(COUNTIF(C16:U16, "C")+COUNTIF(C16:U16, "")))</f>
        <v>0</v>
      </c>
    </row>
    <row r="17" spans="1:23">
      <c r="A17" s="8">
        <v>406710</v>
      </c>
      <c r="B17" s="5" t="s">
        <v>17</v>
      </c>
      <c r="C17" s="1" t="s">
        <v>83</v>
      </c>
      <c r="D17" s="1" t="s">
        <v>83</v>
      </c>
      <c r="E17" s="1" t="s">
        <v>83</v>
      </c>
      <c r="F17" s="1" t="s">
        <v>82</v>
      </c>
      <c r="G17" s="1" t="s">
        <v>84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82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82</v>
      </c>
      <c r="R17" s="1" t="s">
        <v>83</v>
      </c>
      <c r="S17" s="1" t="s">
        <v>84</v>
      </c>
      <c r="T17" s="1" t="s">
        <v>83</v>
      </c>
      <c r="U17" s="1" t="s">
        <v>83</v>
      </c>
      <c r="W17" s="10" t="str">
        <f>COUNTIF(C17:U17, "B")/(W3-(COUNTIF(C17:U17, "C")+COUNTIF(C17:U17, "")))</f>
        <v>0</v>
      </c>
    </row>
    <row r="18" spans="1:23">
      <c r="A18" s="8">
        <v>677757</v>
      </c>
      <c r="B18" s="5" t="s">
        <v>18</v>
      </c>
      <c r="C18" s="1" t="s">
        <v>83</v>
      </c>
      <c r="D18" s="1" t="s">
        <v>83</v>
      </c>
      <c r="E18" s="1" t="s">
        <v>82</v>
      </c>
      <c r="F18" s="1" t="s">
        <v>83</v>
      </c>
      <c r="G18" s="1" t="s">
        <v>84</v>
      </c>
      <c r="H18" s="1" t="s">
        <v>83</v>
      </c>
      <c r="I18" s="1" t="s">
        <v>83</v>
      </c>
      <c r="J18" s="1" t="s">
        <v>83</v>
      </c>
      <c r="K18" s="1" t="s">
        <v>83</v>
      </c>
      <c r="L18" s="1" t="s">
        <v>82</v>
      </c>
      <c r="M18" s="1" t="s">
        <v>82</v>
      </c>
      <c r="N18" s="1" t="s">
        <v>82</v>
      </c>
      <c r="O18" s="1" t="s">
        <v>83</v>
      </c>
      <c r="P18" s="1" t="s">
        <v>82</v>
      </c>
      <c r="Q18" s="1" t="s">
        <v>83</v>
      </c>
      <c r="R18" s="1" t="s">
        <v>82</v>
      </c>
      <c r="S18" s="1" t="s">
        <v>84</v>
      </c>
      <c r="T18" s="1" t="s">
        <v>83</v>
      </c>
      <c r="U18" s="1" t="s">
        <v>82</v>
      </c>
      <c r="W18" s="10" t="str">
        <f>COUNTIF(C18:U18, "B")/(W3-(COUNTIF(C18:U18, "C")+COUNTIF(C18:U18, "")))</f>
        <v>0</v>
      </c>
    </row>
    <row r="19" spans="1:23">
      <c r="A19" s="8">
        <v>677799</v>
      </c>
      <c r="B19" s="5" t="s">
        <v>19</v>
      </c>
      <c r="C19" s="1" t="s">
        <v>83</v>
      </c>
      <c r="D19" s="1" t="s">
        <v>83</v>
      </c>
      <c r="E19" s="1" t="s">
        <v>82</v>
      </c>
      <c r="F19" s="1" t="s">
        <v>83</v>
      </c>
      <c r="G19" s="1" t="s">
        <v>84</v>
      </c>
      <c r="H19" s="1" t="s">
        <v>82</v>
      </c>
      <c r="I19" s="1" t="s">
        <v>83</v>
      </c>
      <c r="J19" s="1" t="s">
        <v>83</v>
      </c>
      <c r="K19" s="1" t="s">
        <v>83</v>
      </c>
      <c r="L19" s="1" t="s">
        <v>83</v>
      </c>
      <c r="M19" s="1" t="s">
        <v>83</v>
      </c>
      <c r="N19" s="1" t="s">
        <v>83</v>
      </c>
      <c r="O19" s="1" t="s">
        <v>83</v>
      </c>
      <c r="P19" s="1" t="s">
        <v>82</v>
      </c>
      <c r="Q19" s="1" t="s">
        <v>83</v>
      </c>
      <c r="R19" s="1" t="s">
        <v>83</v>
      </c>
      <c r="S19" s="1" t="s">
        <v>84</v>
      </c>
      <c r="T19" s="1" t="s">
        <v>83</v>
      </c>
      <c r="U19" s="1" t="s">
        <v>83</v>
      </c>
      <c r="W19" s="10" t="str">
        <f>COUNTIF(C19:U19, "B")/(W3-(COUNTIF(C19:U19, "C")+COUNTIF(C19:U19, "")))</f>
        <v>0</v>
      </c>
    </row>
    <row r="20" spans="1:23">
      <c r="A20" s="8">
        <v>692582</v>
      </c>
      <c r="B20" s="5" t="s">
        <v>20</v>
      </c>
      <c r="C20" s="1" t="s">
        <v>82</v>
      </c>
      <c r="D20" s="1" t="s">
        <v>84</v>
      </c>
      <c r="E20" s="1" t="s">
        <v>82</v>
      </c>
      <c r="F20" s="1" t="s">
        <v>82</v>
      </c>
      <c r="G20" s="1" t="s">
        <v>84</v>
      </c>
      <c r="H20" s="1" t="s">
        <v>82</v>
      </c>
      <c r="I20" s="1" t="s">
        <v>82</v>
      </c>
      <c r="J20" s="1" t="s">
        <v>82</v>
      </c>
      <c r="K20" s="1" t="s">
        <v>83</v>
      </c>
      <c r="L20" s="1" t="s">
        <v>82</v>
      </c>
      <c r="M20" s="1" t="s">
        <v>82</v>
      </c>
      <c r="N20" s="1" t="s">
        <v>82</v>
      </c>
      <c r="O20" s="1" t="s">
        <v>84</v>
      </c>
      <c r="P20" s="1" t="s">
        <v>84</v>
      </c>
      <c r="Q20" s="1" t="s">
        <v>82</v>
      </c>
      <c r="R20" s="1" t="s">
        <v>84</v>
      </c>
      <c r="S20" s="1" t="s">
        <v>84</v>
      </c>
      <c r="T20" s="1" t="s">
        <v>82</v>
      </c>
      <c r="U20" s="1" t="s">
        <v>82</v>
      </c>
      <c r="W20" s="10" t="str">
        <f>COUNTIF(C20:U20, "B")/(W3-(COUNTIF(C20:U20, "C")+COUNTIF(C20:U20, "")))</f>
        <v>0</v>
      </c>
    </row>
    <row r="21" spans="1:23">
      <c r="A21" s="8">
        <v>130666</v>
      </c>
      <c r="B21" s="5" t="s">
        <v>21</v>
      </c>
      <c r="C21" s="1" t="s">
        <v>82</v>
      </c>
      <c r="D21" s="1" t="s">
        <v>84</v>
      </c>
      <c r="E21" s="1" t="s">
        <v>82</v>
      </c>
      <c r="F21" s="1" t="s">
        <v>82</v>
      </c>
      <c r="G21" s="1" t="s">
        <v>84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84</v>
      </c>
      <c r="P21" s="1" t="s">
        <v>84</v>
      </c>
      <c r="Q21" s="1" t="s">
        <v>82</v>
      </c>
      <c r="R21" s="1" t="s">
        <v>84</v>
      </c>
      <c r="S21" s="1" t="s">
        <v>84</v>
      </c>
      <c r="T21" s="1" t="s">
        <v>82</v>
      </c>
      <c r="U21" s="1" t="s">
        <v>82</v>
      </c>
      <c r="W21" s="10" t="str">
        <f>COUNTIF(C21:U21, "B")/(W3-(COUNTIF(C21:U21, "C")+COUNTIF(C21:U21, "")))</f>
        <v>0</v>
      </c>
    </row>
    <row r="22" spans="1:23">
      <c r="A22" s="8">
        <v>389726</v>
      </c>
      <c r="B22" s="5" t="s">
        <v>22</v>
      </c>
      <c r="C22" s="1" t="s">
        <v>82</v>
      </c>
      <c r="D22" s="1" t="s">
        <v>82</v>
      </c>
      <c r="E22" s="1" t="s">
        <v>82</v>
      </c>
      <c r="F22" s="1" t="s">
        <v>84</v>
      </c>
      <c r="G22" s="1" t="s">
        <v>82</v>
      </c>
      <c r="H22" s="1" t="s">
        <v>84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83</v>
      </c>
      <c r="N22" s="1" t="s">
        <v>82</v>
      </c>
      <c r="O22" s="1" t="s">
        <v>84</v>
      </c>
      <c r="P22" s="1" t="s">
        <v>84</v>
      </c>
      <c r="Q22" s="1" t="s">
        <v>84</v>
      </c>
      <c r="R22" s="1" t="s">
        <v>84</v>
      </c>
      <c r="S22" s="1" t="s">
        <v>84</v>
      </c>
      <c r="T22" s="1" t="s">
        <v>82</v>
      </c>
      <c r="U22" s="1" t="s">
        <v>84</v>
      </c>
      <c r="W22" s="10" t="str">
        <f>COUNTIF(C22:U22, "B")/(W3-(COUNTIF(C22:U22, "C")+COUNTIF(C22:U22, "")))</f>
        <v>0</v>
      </c>
    </row>
    <row r="23" spans="1:23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W23" s="11"/>
    </row>
    <row r="24" spans="1:23">
      <c r="A24" s="8">
        <v>860049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84</v>
      </c>
      <c r="S24" s="1" t="s">
        <v>82</v>
      </c>
      <c r="T24" s="1" t="s">
        <v>82</v>
      </c>
      <c r="U24" s="1" t="s">
        <v>82</v>
      </c>
      <c r="W24" s="10" t="str">
        <f>COUNTIF(C24:U24, "B")/(W3-(COUNTIF(C24:U24, "C")+COUNTIF(C24:U24, "")))</f>
        <v>0</v>
      </c>
    </row>
    <row r="25" spans="1:23">
      <c r="A25" s="8">
        <v>860056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83</v>
      </c>
      <c r="R25" s="1" t="s">
        <v>84</v>
      </c>
      <c r="S25" s="1" t="s">
        <v>82</v>
      </c>
      <c r="T25" s="1" t="s">
        <v>82</v>
      </c>
      <c r="U25" s="1" t="s">
        <v>82</v>
      </c>
      <c r="W25" s="10" t="str">
        <f>COUNTIF(C25:U25, "B")/(W3-(COUNTIF(C25:U25, "C")+COUNTIF(C25:U25, "")))</f>
        <v>0</v>
      </c>
    </row>
    <row r="26" spans="1:23">
      <c r="A26" s="8">
        <v>860064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84</v>
      </c>
      <c r="S26" s="1" t="s">
        <v>82</v>
      </c>
      <c r="T26" s="1" t="s">
        <v>82</v>
      </c>
      <c r="U26" s="1" t="s">
        <v>82</v>
      </c>
      <c r="W26" s="10" t="str">
        <f>COUNTIF(C26:U26, "B")/(W3-(COUNTIF(C26:U26, "C")+COUNTIF(C26:U26, "")))</f>
        <v>0</v>
      </c>
    </row>
    <row r="27" spans="1:23">
      <c r="A27" s="8">
        <v>860072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84</v>
      </c>
      <c r="S27" s="1" t="s">
        <v>82</v>
      </c>
      <c r="T27" s="1" t="s">
        <v>82</v>
      </c>
      <c r="U27" s="1" t="s">
        <v>82</v>
      </c>
      <c r="W27" s="10" t="str">
        <f>COUNTIF(C27:U27, "B")/(W3-(COUNTIF(C27:U27, "C")+COUNTIF(C27:U27, "")))</f>
        <v>0</v>
      </c>
    </row>
    <row r="28" spans="1:23">
      <c r="A28" s="8">
        <v>783563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84</v>
      </c>
      <c r="S28" s="1" t="s">
        <v>82</v>
      </c>
      <c r="T28" s="1" t="s">
        <v>82</v>
      </c>
      <c r="U28" s="1" t="s">
        <v>82</v>
      </c>
      <c r="W28" s="10" t="str">
        <f>COUNTIF(C28:U28, "B")/(W3-(COUNTIF(C28:U28, "C")+COUNTIF(C28:U28, "")))</f>
        <v>0</v>
      </c>
    </row>
    <row r="29" spans="1:23">
      <c r="A29" s="8">
        <v>783696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82</v>
      </c>
      <c r="R29" s="1" t="s">
        <v>84</v>
      </c>
      <c r="S29" s="1" t="s">
        <v>82</v>
      </c>
      <c r="T29" s="1" t="s">
        <v>82</v>
      </c>
      <c r="U29" s="1" t="s">
        <v>82</v>
      </c>
      <c r="W29" s="10" t="str">
        <f>COUNTIF(C29:U29, "B")/(W3-(COUNTIF(C29:U29, "C")+COUNTIF(C29:U29, "")))</f>
        <v>0</v>
      </c>
    </row>
    <row r="30" spans="1:23">
      <c r="A30" s="8">
        <v>784249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82</v>
      </c>
      <c r="O30" s="1" t="s">
        <v>82</v>
      </c>
      <c r="P30" s="1" t="s">
        <v>82</v>
      </c>
      <c r="Q30" s="1" t="s">
        <v>82</v>
      </c>
      <c r="R30" s="1" t="s">
        <v>84</v>
      </c>
      <c r="S30" s="1" t="s">
        <v>82</v>
      </c>
      <c r="T30" s="1" t="s">
        <v>82</v>
      </c>
      <c r="U30" s="1" t="s">
        <v>82</v>
      </c>
      <c r="W30" s="10" t="str">
        <f>COUNTIF(C30:U30, "B")/(W3-(COUNTIF(C30:U30, "C")+COUNTIF(C30:U30, "")))</f>
        <v>0</v>
      </c>
    </row>
    <row r="31" spans="1:23">
      <c r="A31" s="8">
        <v>784306</v>
      </c>
      <c r="B31" s="5" t="s">
        <v>31</v>
      </c>
      <c r="C31" s="1" t="s">
        <v>82</v>
      </c>
      <c r="D31" s="1" t="s">
        <v>82</v>
      </c>
      <c r="E31" s="1" t="s">
        <v>82</v>
      </c>
      <c r="F31" s="1" t="s">
        <v>82</v>
      </c>
      <c r="G31" s="1" t="s">
        <v>82</v>
      </c>
      <c r="H31" s="1" t="s">
        <v>82</v>
      </c>
      <c r="I31" s="1" t="s">
        <v>82</v>
      </c>
      <c r="J31" s="1" t="s">
        <v>82</v>
      </c>
      <c r="K31" s="1" t="s">
        <v>82</v>
      </c>
      <c r="L31" s="1" t="s">
        <v>82</v>
      </c>
      <c r="M31" s="1" t="s">
        <v>82</v>
      </c>
      <c r="N31" s="1" t="s">
        <v>82</v>
      </c>
      <c r="O31" s="1" t="s">
        <v>82</v>
      </c>
      <c r="P31" s="1" t="s">
        <v>82</v>
      </c>
      <c r="Q31" s="1" t="s">
        <v>82</v>
      </c>
      <c r="R31" s="1" t="s">
        <v>84</v>
      </c>
      <c r="S31" s="1" t="s">
        <v>82</v>
      </c>
      <c r="T31" s="1" t="s">
        <v>82</v>
      </c>
      <c r="U31" s="1" t="s">
        <v>82</v>
      </c>
      <c r="W31" s="10" t="str">
        <f>COUNTIF(C31:U31, "B")/(W3-(COUNTIF(C31:U31, "C")+COUNTIF(C31:U31, "")))</f>
        <v>0</v>
      </c>
    </row>
    <row r="32" spans="1:23">
      <c r="W32" s="11"/>
    </row>
    <row r="33" spans="1:23">
      <c r="B33" s="9" t="s">
        <v>85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 t="str">
        <f>COUNTIF(T4:T31, "B")</f>
        <v>0</v>
      </c>
      <c r="U33" s="12" t="str">
        <f>COUNTIF(U4:U31, "B")</f>
        <v>0</v>
      </c>
      <c r="V33" s="12"/>
      <c r="W33" s="11"/>
    </row>
    <row r="34" spans="1:23">
      <c r="B34" s="9" t="s">
        <v>86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 t="str">
        <f>COUNTIF(T4:T31, "B")/(COUNTA(T4:T31)-COUNTIF(T4:T31, "C"))</f>
        <v>0</v>
      </c>
      <c r="U34" s="11" t="str">
        <f>COUNTIF(U4:U31, "B")/(COUNTA(U4:U31)-COUNTIF(U4:U31, "C"))</f>
        <v>0</v>
      </c>
      <c r="V34" s="11"/>
      <c r="W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7">
      <c r="A1" t="s">
        <v>59</v>
      </c>
    </row>
    <row r="2" spans="1:7">
      <c r="A2" s="2" t="s">
        <v>32</v>
      </c>
      <c r="B2" s="2" t="s">
        <v>32</v>
      </c>
      <c r="C2" s="3">
        <v>650</v>
      </c>
      <c r="D2" s="3">
        <v>685</v>
      </c>
      <c r="E2" s="3">
        <v>686</v>
      </c>
      <c r="G2" s="2" t="s">
        <v>79</v>
      </c>
    </row>
    <row r="3" spans="1: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81</v>
      </c>
    </row>
    <row r="5" spans="1:7">
      <c r="A5" s="8">
        <v>801698</v>
      </c>
      <c r="B5" s="5" t="s">
        <v>34</v>
      </c>
      <c r="C5" s="1" t="s">
        <v>83</v>
      </c>
      <c r="D5" s="1" t="s">
        <v>82</v>
      </c>
      <c r="E5" s="1" t="s">
        <v>82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35</v>
      </c>
      <c r="C6" s="1" t="s">
        <v>83</v>
      </c>
      <c r="D6" s="1" t="s">
        <v>82</v>
      </c>
      <c r="E6" s="1" t="s">
        <v>82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36</v>
      </c>
      <c r="C7" s="1" t="s">
        <v>83</v>
      </c>
      <c r="D7" s="1" t="s">
        <v>82</v>
      </c>
      <c r="E7" s="1" t="s">
        <v>82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37</v>
      </c>
      <c r="C8" s="1" t="s">
        <v>83</v>
      </c>
      <c r="D8" s="1" t="s">
        <v>82</v>
      </c>
      <c r="E8" s="1" t="s">
        <v>82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38</v>
      </c>
      <c r="C9" s="1" t="s">
        <v>83</v>
      </c>
      <c r="D9" s="1" t="s">
        <v>82</v>
      </c>
      <c r="E9" s="1" t="s">
        <v>82</v>
      </c>
      <c r="G9" s="10" t="str">
        <f>COUNTIF(C9:E9, "B")/(G3-(COUNTIF(C9:E9, "C")+COUNTIF(C9:E9, "")))</f>
        <v>0</v>
      </c>
    </row>
    <row r="10" spans="1:7">
      <c r="A10" s="8">
        <v>287839</v>
      </c>
      <c r="B10" s="5" t="s">
        <v>12</v>
      </c>
      <c r="C10" s="1" t="s">
        <v>84</v>
      </c>
      <c r="D10" s="1" t="s">
        <v>84</v>
      </c>
      <c r="E10" s="1" t="s">
        <v>84</v>
      </c>
      <c r="G10" s="10" t="str">
        <f>COUNTIF(C10:E10, "B")/(G3-(COUNTIF(C10:E10, "C")+COUNTIF(C10:E10, "")))</f>
        <v>0</v>
      </c>
    </row>
    <row r="11" spans="1:7">
      <c r="A11" s="8">
        <v>287840</v>
      </c>
      <c r="B11" s="5" t="s">
        <v>13</v>
      </c>
      <c r="C11" s="1" t="s">
        <v>84</v>
      </c>
      <c r="D11" s="1" t="s">
        <v>84</v>
      </c>
      <c r="E11" s="1" t="s">
        <v>84</v>
      </c>
      <c r="G11" s="10" t="str">
        <f>COUNTIF(C11:E11, "B")/(G3-(COUNTIF(C11:E11, "C")+COUNTIF(C11:E11, "")))</f>
        <v>0</v>
      </c>
    </row>
    <row r="12" spans="1:7">
      <c r="A12" s="8">
        <v>287838</v>
      </c>
      <c r="B12" s="5" t="s">
        <v>14</v>
      </c>
      <c r="C12" s="1" t="s">
        <v>84</v>
      </c>
      <c r="D12" s="1" t="s">
        <v>84</v>
      </c>
      <c r="E12" s="1" t="s">
        <v>84</v>
      </c>
      <c r="G12" s="10" t="str">
        <f>COUNTIF(C12:E12, "B")/(G3-(COUNTIF(C12:E12, "C")+COUNTIF(C12:E12, "")))</f>
        <v>0</v>
      </c>
    </row>
    <row r="13" spans="1:7">
      <c r="A13" s="8">
        <v>263926</v>
      </c>
      <c r="B13" s="5" t="s">
        <v>15</v>
      </c>
      <c r="C13" s="1" t="s">
        <v>84</v>
      </c>
      <c r="D13" s="1" t="s">
        <v>84</v>
      </c>
      <c r="E13" s="1" t="s">
        <v>84</v>
      </c>
      <c r="G13" s="10" t="str">
        <f>COUNTIF(C13:E13, "B")/(G3-(COUNTIF(C13:E13, "C")+COUNTIF(C13:E13, "")))</f>
        <v>0</v>
      </c>
    </row>
    <row r="14" spans="1:7">
      <c r="A14" s="8">
        <v>387123</v>
      </c>
      <c r="B14" s="5" t="s">
        <v>17</v>
      </c>
      <c r="C14" s="1" t="s">
        <v>84</v>
      </c>
      <c r="D14" s="1" t="s">
        <v>84</v>
      </c>
      <c r="E14" s="1" t="s">
        <v>84</v>
      </c>
      <c r="G14" s="10" t="str">
        <f>COUNTIF(C14:E14, "B")/(G3-(COUNTIF(C14:E14, "C")+COUNTIF(C14:E14, "")))</f>
        <v>0</v>
      </c>
    </row>
    <row r="15" spans="1:7">
      <c r="A15" s="8">
        <v>275314</v>
      </c>
      <c r="B15" s="5" t="s">
        <v>18</v>
      </c>
      <c r="C15" s="1" t="s">
        <v>84</v>
      </c>
      <c r="D15" s="1" t="s">
        <v>84</v>
      </c>
      <c r="E15" s="1" t="s">
        <v>84</v>
      </c>
      <c r="G15" s="10" t="str">
        <f>COUNTIF(C15:E15, "B")/(G3-(COUNTIF(C15:E15, "C")+COUNTIF(C15:E15, "")))</f>
        <v>0</v>
      </c>
    </row>
    <row r="16" spans="1:7">
      <c r="A16" s="8">
        <v>275315</v>
      </c>
      <c r="B16" s="5" t="s">
        <v>19</v>
      </c>
      <c r="C16" s="1" t="s">
        <v>84</v>
      </c>
      <c r="D16" s="1" t="s">
        <v>84</v>
      </c>
      <c r="E16" s="1" t="s">
        <v>84</v>
      </c>
      <c r="G16" s="10" t="str">
        <f>COUNTIF(C16:E16, "B")/(G3-(COUNTIF(C16:E16, "C")+COUNTIF(C16:E16, "")))</f>
        <v>0</v>
      </c>
    </row>
    <row r="17" spans="1:7">
      <c r="A17" s="4"/>
      <c r="B17" s="6" t="s">
        <v>23</v>
      </c>
      <c r="C17" s="7"/>
      <c r="D17" s="7"/>
      <c r="E17" s="7"/>
      <c r="G17" s="11"/>
    </row>
    <row r="18" spans="1:7">
      <c r="A18" s="8">
        <v>249404</v>
      </c>
      <c r="B18" s="5" t="s">
        <v>24</v>
      </c>
      <c r="C18" s="1" t="s">
        <v>82</v>
      </c>
      <c r="D18" s="1" t="s">
        <v>84</v>
      </c>
      <c r="E18" s="1" t="s">
        <v>84</v>
      </c>
      <c r="G18" s="10" t="str">
        <f>COUNTIF(C18:E18, "B")/(G3-(COUNTIF(C18:E18, "C")+COUNTIF(C18:E18, "")))</f>
        <v>0</v>
      </c>
    </row>
    <row r="19" spans="1:7">
      <c r="A19" s="8">
        <v>249406</v>
      </c>
      <c r="B19" s="5" t="s">
        <v>25</v>
      </c>
      <c r="C19" s="1" t="s">
        <v>82</v>
      </c>
      <c r="D19" s="1" t="s">
        <v>84</v>
      </c>
      <c r="E19" s="1" t="s">
        <v>84</v>
      </c>
      <c r="G19" s="10" t="str">
        <f>COUNTIF(C19:E19, "B")/(G3-(COUNTIF(C19:E19, "C")+COUNTIF(C19:E19, "")))</f>
        <v>0</v>
      </c>
    </row>
    <row r="20" spans="1:7">
      <c r="A20" s="8">
        <v>249407</v>
      </c>
      <c r="B20" s="5" t="s">
        <v>26</v>
      </c>
      <c r="C20" s="1" t="s">
        <v>82</v>
      </c>
      <c r="D20" s="1" t="s">
        <v>84</v>
      </c>
      <c r="E20" s="1" t="s">
        <v>84</v>
      </c>
      <c r="G20" s="10" t="str">
        <f>COUNTIF(C20:E20, "B")/(G3-(COUNTIF(C20:E20, "C")+COUNTIF(C20:E20, "")))</f>
        <v>0</v>
      </c>
    </row>
    <row r="21" spans="1:7">
      <c r="A21" s="8">
        <v>249409</v>
      </c>
      <c r="B21" s="5" t="s">
        <v>27</v>
      </c>
      <c r="C21" s="1" t="s">
        <v>82</v>
      </c>
      <c r="D21" s="1" t="s">
        <v>84</v>
      </c>
      <c r="E21" s="1" t="s">
        <v>84</v>
      </c>
      <c r="G21" s="10" t="str">
        <f>COUNTIF(C21:E21, "B")/(G3-(COUNTIF(C21:E21, "C")+COUNTIF(C21:E21, "")))</f>
        <v>0</v>
      </c>
    </row>
    <row r="22" spans="1:7">
      <c r="A22" s="8">
        <v>245757</v>
      </c>
      <c r="B22" s="5" t="s">
        <v>28</v>
      </c>
      <c r="C22" s="1" t="s">
        <v>84</v>
      </c>
      <c r="D22" s="1" t="s">
        <v>84</v>
      </c>
      <c r="E22" s="1" t="s">
        <v>84</v>
      </c>
      <c r="G22" s="10" t="str">
        <f>COUNTIF(C22:E22, "B")/(G3-(COUNTIF(C22:E22, "C")+COUNTIF(C22:E22, "")))</f>
        <v>0</v>
      </c>
    </row>
    <row r="23" spans="1:7">
      <c r="A23" s="8">
        <v>245827</v>
      </c>
      <c r="B23" s="5" t="s">
        <v>29</v>
      </c>
      <c r="C23" s="1" t="s">
        <v>84</v>
      </c>
      <c r="D23" s="1" t="s">
        <v>84</v>
      </c>
      <c r="E23" s="1" t="s">
        <v>84</v>
      </c>
      <c r="G23" s="10" t="str">
        <f>COUNTIF(C23:E23, "B")/(G3-(COUNTIF(C23:E23, "C")+COUNTIF(C23:E23, "")))</f>
        <v>0</v>
      </c>
    </row>
    <row r="24" spans="1:7">
      <c r="A24" s="8">
        <v>245817</v>
      </c>
      <c r="B24" s="5" t="s">
        <v>30</v>
      </c>
      <c r="C24" s="1" t="s">
        <v>84</v>
      </c>
      <c r="D24" s="1" t="s">
        <v>84</v>
      </c>
      <c r="E24" s="1" t="s">
        <v>84</v>
      </c>
      <c r="G24" s="10" t="str">
        <f>COUNTIF(C24:E24, "B")/(G3-(COUNTIF(C24:E24, "C")+COUNTIF(C24:E24, "")))</f>
        <v>0</v>
      </c>
    </row>
    <row r="25" spans="1:7">
      <c r="A25" s="8">
        <v>245765</v>
      </c>
      <c r="B25" s="5" t="s">
        <v>31</v>
      </c>
      <c r="C25" s="1" t="s">
        <v>84</v>
      </c>
      <c r="D25" s="1" t="s">
        <v>84</v>
      </c>
      <c r="E25" s="1" t="s">
        <v>84</v>
      </c>
      <c r="G25" s="10" t="str">
        <f>COUNTIF(C25:E25, "B")/(G3-(COUNTIF(C25:E25, "C")+COUNTIF(C25:E25, "")))</f>
        <v>0</v>
      </c>
    </row>
    <row r="26" spans="1:7">
      <c r="G26" s="11"/>
    </row>
    <row r="27" spans="1:7">
      <c r="B27" s="9" t="s">
        <v>85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/>
      <c r="G27" s="11"/>
    </row>
    <row r="28" spans="1:7">
      <c r="B28" s="9" t="s">
        <v>86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/>
      <c r="G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8">
      <c r="A1" t="s">
        <v>59</v>
      </c>
    </row>
    <row r="2" spans="1:18">
      <c r="A2" s="2" t="s">
        <v>39</v>
      </c>
      <c r="B2" s="2" t="s">
        <v>39</v>
      </c>
      <c r="C2" s="3">
        <v>3358</v>
      </c>
      <c r="D2" s="3">
        <v>3374</v>
      </c>
      <c r="E2" s="3">
        <v>3436</v>
      </c>
      <c r="F2" s="3">
        <v>3473</v>
      </c>
      <c r="G2" s="3">
        <v>3511</v>
      </c>
      <c r="H2" s="3">
        <v>3528</v>
      </c>
      <c r="I2" s="3">
        <v>3553</v>
      </c>
      <c r="J2" s="3">
        <v>3632</v>
      </c>
      <c r="K2" s="3">
        <v>3635</v>
      </c>
      <c r="L2" s="3">
        <v>3636</v>
      </c>
      <c r="M2" s="3">
        <v>3653</v>
      </c>
      <c r="N2" s="3">
        <v>3654</v>
      </c>
      <c r="O2" s="3">
        <v>3678</v>
      </c>
      <c r="P2" s="3">
        <v>3698</v>
      </c>
      <c r="R2" s="2" t="s">
        <v>79</v>
      </c>
    </row>
    <row r="3" spans="1:18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81</v>
      </c>
    </row>
    <row r="5" spans="1:18">
      <c r="A5" s="8">
        <v>801698</v>
      </c>
      <c r="B5" s="5" t="s">
        <v>34</v>
      </c>
      <c r="C5" s="1" t="s">
        <v>82</v>
      </c>
      <c r="D5" s="1" t="s">
        <v>82</v>
      </c>
      <c r="E5" s="1" t="s">
        <v>82</v>
      </c>
      <c r="F5" s="1" t="s">
        <v>83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R5" s="10" t="str">
        <f>COUNTIF(C5:P5, "B")/(R3-(COUNTIF(C5:P5, "C")+COUNTIF(C5:P5, "")))</f>
        <v>0</v>
      </c>
    </row>
    <row r="6" spans="1:18">
      <c r="A6" s="8">
        <v>801699</v>
      </c>
      <c r="B6" s="5" t="s">
        <v>35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R6" s="10" t="str">
        <f>COUNTIF(C6:P6, "B")/(R3-(COUNTIF(C6:P6, "C")+COUNTIF(C6:P6, "")))</f>
        <v>0</v>
      </c>
    </row>
    <row r="7" spans="1:18">
      <c r="A7" s="8">
        <v>801701</v>
      </c>
      <c r="B7" s="5" t="s">
        <v>36</v>
      </c>
      <c r="C7" s="1" t="s">
        <v>82</v>
      </c>
      <c r="D7" s="1" t="s">
        <v>83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83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R7" s="10" t="str">
        <f>COUNTIF(C7:P7, "B")/(R3-(COUNTIF(C7:P7, "C")+COUNTIF(C7:P7, "")))</f>
        <v>0</v>
      </c>
    </row>
    <row r="8" spans="1:18">
      <c r="A8" s="8">
        <v>801700</v>
      </c>
      <c r="B8" s="5" t="s">
        <v>37</v>
      </c>
      <c r="C8" s="1" t="s">
        <v>82</v>
      </c>
      <c r="D8" s="1" t="s">
        <v>82</v>
      </c>
      <c r="E8" s="1" t="s">
        <v>83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R8" s="10" t="str">
        <f>COUNTIF(C8:P8, "B")/(R3-(COUNTIF(C8:P8, "C")+COUNTIF(C8:P8, "")))</f>
        <v>0</v>
      </c>
    </row>
    <row r="9" spans="1:18">
      <c r="A9" s="8">
        <v>801702</v>
      </c>
      <c r="B9" s="5" t="s">
        <v>38</v>
      </c>
      <c r="C9" s="1" t="s">
        <v>82</v>
      </c>
      <c r="D9" s="1" t="s">
        <v>84</v>
      </c>
      <c r="E9" s="1" t="s">
        <v>82</v>
      </c>
      <c r="F9" s="1" t="s">
        <v>84</v>
      </c>
      <c r="G9" s="1" t="s">
        <v>82</v>
      </c>
      <c r="H9" s="1" t="s">
        <v>82</v>
      </c>
      <c r="I9" s="1" t="s">
        <v>82</v>
      </c>
      <c r="J9" s="1" t="s">
        <v>82</v>
      </c>
      <c r="K9" s="1" t="s">
        <v>84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R9" s="10" t="str">
        <f>COUNTIF(C9:P9, "B")/(R3-(COUNTIF(C9:P9, "C")+COUNTIF(C9:P9, "")))</f>
        <v>0</v>
      </c>
    </row>
    <row r="10" spans="1:18">
      <c r="A10" s="8">
        <v>287839</v>
      </c>
      <c r="B10" s="5" t="s">
        <v>12</v>
      </c>
      <c r="C10" s="1" t="s">
        <v>83</v>
      </c>
      <c r="D10" s="1" t="s">
        <v>84</v>
      </c>
      <c r="E10" s="1" t="s">
        <v>82</v>
      </c>
      <c r="F10" s="1" t="s">
        <v>84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84</v>
      </c>
      <c r="L10" s="1" t="s">
        <v>82</v>
      </c>
      <c r="M10" s="1" t="s">
        <v>83</v>
      </c>
      <c r="N10" s="1" t="s">
        <v>82</v>
      </c>
      <c r="O10" s="1" t="s">
        <v>82</v>
      </c>
      <c r="P10" s="1" t="s">
        <v>84</v>
      </c>
      <c r="R10" s="10" t="str">
        <f>COUNTIF(C10:P10, "B")/(R3-(COUNTIF(C10:P10, "C")+COUNTIF(C10:P10, "")))</f>
        <v>0</v>
      </c>
    </row>
    <row r="11" spans="1:18">
      <c r="A11" s="8">
        <v>287840</v>
      </c>
      <c r="B11" s="5" t="s">
        <v>13</v>
      </c>
      <c r="C11" s="1" t="s">
        <v>82</v>
      </c>
      <c r="D11" s="1" t="s">
        <v>84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83</v>
      </c>
      <c r="J11" s="1" t="s">
        <v>82</v>
      </c>
      <c r="K11" s="1" t="s">
        <v>84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84</v>
      </c>
      <c r="R11" s="10" t="str">
        <f>COUNTIF(C11:P11, "B")/(R3-(COUNTIF(C11:P11, "C")+COUNTIF(C11:P11, "")))</f>
        <v>0</v>
      </c>
    </row>
    <row r="12" spans="1:18">
      <c r="A12" s="8">
        <v>287838</v>
      </c>
      <c r="B12" s="5" t="s">
        <v>14</v>
      </c>
      <c r="C12" s="1" t="s">
        <v>82</v>
      </c>
      <c r="D12" s="1" t="s">
        <v>84</v>
      </c>
      <c r="E12" s="1" t="s">
        <v>82</v>
      </c>
      <c r="F12" s="1" t="s">
        <v>84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84</v>
      </c>
      <c r="L12" s="1" t="s">
        <v>83</v>
      </c>
      <c r="M12" s="1" t="s">
        <v>82</v>
      </c>
      <c r="N12" s="1" t="s">
        <v>82</v>
      </c>
      <c r="O12" s="1" t="s">
        <v>82</v>
      </c>
      <c r="P12" s="1" t="s">
        <v>84</v>
      </c>
      <c r="R12" s="10" t="str">
        <f>COUNTIF(C12:P12, "B")/(R3-(COUNTIF(C12:P12, "C")+COUNTIF(C12:P12, "")))</f>
        <v>0</v>
      </c>
    </row>
    <row r="13" spans="1:18">
      <c r="A13" s="8">
        <v>263926</v>
      </c>
      <c r="B13" s="5" t="s">
        <v>15</v>
      </c>
      <c r="C13" s="1" t="s">
        <v>82</v>
      </c>
      <c r="D13" s="1" t="s">
        <v>84</v>
      </c>
      <c r="E13" s="1" t="s">
        <v>82</v>
      </c>
      <c r="F13" s="1" t="s">
        <v>84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84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84</v>
      </c>
      <c r="R13" s="10" t="str">
        <f>COUNTIF(C13:P13, "B")/(R3-(COUNTIF(C13:P13, "C")+COUNTIF(C13:P13, "")))</f>
        <v>0</v>
      </c>
    </row>
    <row r="14" spans="1:18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R14" s="10" t="str">
        <f>COUNTIF(C14:P14, "B")/(R3-(COUNTIF(C14:P14, "C")+COUNTIF(C14:P14, "")))</f>
        <v>0</v>
      </c>
    </row>
    <row r="15" spans="1:18">
      <c r="A15" s="8">
        <v>387123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82</v>
      </c>
      <c r="M15" s="1" t="s">
        <v>84</v>
      </c>
      <c r="N15" s="1" t="s">
        <v>84</v>
      </c>
      <c r="O15" s="1" t="s">
        <v>84</v>
      </c>
      <c r="P15" s="1" t="s">
        <v>84</v>
      </c>
      <c r="R15" s="10" t="str">
        <f>COUNTIF(C15:P15, "B")/(R3-(COUNTIF(C15:P15, "C")+COUNTIF(C15:P15, "")))</f>
        <v>0</v>
      </c>
    </row>
    <row r="16" spans="1:18">
      <c r="A16" s="8">
        <v>275314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82</v>
      </c>
      <c r="M16" s="1" t="s">
        <v>84</v>
      </c>
      <c r="N16" s="1" t="s">
        <v>84</v>
      </c>
      <c r="O16" s="1" t="s">
        <v>84</v>
      </c>
      <c r="P16" s="1" t="s">
        <v>84</v>
      </c>
      <c r="R16" s="10" t="str">
        <f>COUNTIF(C16:P16, "B")/(R3-(COUNTIF(C16:P16, "C")+COUNTIF(C16:P16, "")))</f>
        <v>0</v>
      </c>
    </row>
    <row r="17" spans="1:18">
      <c r="A17" s="8">
        <v>275315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82</v>
      </c>
      <c r="H17" s="1" t="s">
        <v>84</v>
      </c>
      <c r="I17" s="1" t="s">
        <v>84</v>
      </c>
      <c r="J17" s="1" t="s">
        <v>84</v>
      </c>
      <c r="K17" s="1" t="s">
        <v>84</v>
      </c>
      <c r="L17" s="1" t="s">
        <v>83</v>
      </c>
      <c r="M17" s="1" t="s">
        <v>84</v>
      </c>
      <c r="N17" s="1" t="s">
        <v>84</v>
      </c>
      <c r="O17" s="1" t="s">
        <v>84</v>
      </c>
      <c r="P17" s="1" t="s">
        <v>84</v>
      </c>
      <c r="R17" s="10" t="str">
        <f>COUNTIF(C17:P17, "B")/(R3-(COUNTIF(C17:P17, "C")+COUNTIF(C17:P17, "")))</f>
        <v>0</v>
      </c>
    </row>
    <row r="18" spans="1:18">
      <c r="A18" s="8">
        <v>805978</v>
      </c>
      <c r="B18" s="5" t="s">
        <v>20</v>
      </c>
      <c r="C18" s="1" t="s">
        <v>84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I18" s="1" t="s">
        <v>84</v>
      </c>
      <c r="J18" s="1" t="s">
        <v>84</v>
      </c>
      <c r="K18" s="1" t="s">
        <v>84</v>
      </c>
      <c r="L18" s="1" t="s">
        <v>82</v>
      </c>
      <c r="M18" s="1" t="s">
        <v>84</v>
      </c>
      <c r="N18" s="1" t="s">
        <v>84</v>
      </c>
      <c r="O18" s="1" t="s">
        <v>84</v>
      </c>
      <c r="P18" s="1" t="s">
        <v>84</v>
      </c>
      <c r="R18" s="10" t="str">
        <f>COUNTIF(C18:P18, "B")/(R3-(COUNTIF(C18:P18, "C")+COUNTIF(C18:P18, "")))</f>
        <v>0</v>
      </c>
    </row>
    <row r="19" spans="1:18">
      <c r="A19" s="8">
        <v>188883</v>
      </c>
      <c r="B19" s="5" t="s">
        <v>21</v>
      </c>
      <c r="C19" s="1" t="s">
        <v>82</v>
      </c>
      <c r="D19" s="1" t="s">
        <v>84</v>
      </c>
      <c r="E19" s="1" t="s">
        <v>82</v>
      </c>
      <c r="F19" s="1" t="s">
        <v>84</v>
      </c>
      <c r="G19" s="1" t="s">
        <v>82</v>
      </c>
      <c r="H19" s="1" t="s">
        <v>82</v>
      </c>
      <c r="I19" s="1" t="s">
        <v>82</v>
      </c>
      <c r="J19" s="1" t="s">
        <v>83</v>
      </c>
      <c r="K19" s="1" t="s">
        <v>84</v>
      </c>
      <c r="L19" s="1" t="s">
        <v>82</v>
      </c>
      <c r="M19" s="1" t="s">
        <v>82</v>
      </c>
      <c r="N19" s="1" t="s">
        <v>82</v>
      </c>
      <c r="O19" s="1" t="s">
        <v>82</v>
      </c>
      <c r="P19" s="1" t="s">
        <v>84</v>
      </c>
      <c r="R19" s="10" t="str">
        <f>COUNTIF(C19:P19, "B")/(R3-(COUNTIF(C19:P19, "C")+COUNTIF(C19:P19, "")))</f>
        <v>0</v>
      </c>
    </row>
    <row r="20" spans="1:18">
      <c r="A20" s="8">
        <v>805144</v>
      </c>
      <c r="B20" s="5" t="s">
        <v>22</v>
      </c>
      <c r="C20" s="1" t="s">
        <v>82</v>
      </c>
      <c r="D20" s="1" t="s">
        <v>84</v>
      </c>
      <c r="E20" s="1" t="s">
        <v>82</v>
      </c>
      <c r="F20" s="1" t="s">
        <v>84</v>
      </c>
      <c r="G20" s="1" t="s">
        <v>82</v>
      </c>
      <c r="H20" s="1" t="s">
        <v>82</v>
      </c>
      <c r="I20" s="1" t="s">
        <v>82</v>
      </c>
      <c r="J20" s="1" t="s">
        <v>82</v>
      </c>
      <c r="K20" s="1" t="s">
        <v>84</v>
      </c>
      <c r="L20" s="1" t="s">
        <v>82</v>
      </c>
      <c r="M20" s="1" t="s">
        <v>82</v>
      </c>
      <c r="N20" s="1" t="s">
        <v>82</v>
      </c>
      <c r="O20" s="1" t="s">
        <v>82</v>
      </c>
      <c r="P20" s="1" t="s">
        <v>84</v>
      </c>
      <c r="R20" s="10" t="str">
        <f>COUNTIF(C20:P20, "B")/(R3-(COUNTIF(C20:P20, "C")+COUNTIF(C20:P20, "")))</f>
        <v>0</v>
      </c>
    </row>
    <row r="21" spans="1:18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11"/>
    </row>
    <row r="22" spans="1:18">
      <c r="A22" s="8">
        <v>249404</v>
      </c>
      <c r="B22" s="5" t="s">
        <v>24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84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R22" s="10" t="str">
        <f>COUNTIF(C22:P22, "B")/(R3-(COUNTIF(C22:P22, "C")+COUNTIF(C22:P22, "")))</f>
        <v>0</v>
      </c>
    </row>
    <row r="23" spans="1:18">
      <c r="A23" s="8">
        <v>249406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84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R23" s="10" t="str">
        <f>COUNTIF(C23:P23, "B")/(R3-(COUNTIF(C23:P23, "C")+COUNTIF(C23:P23, "")))</f>
        <v>0</v>
      </c>
    </row>
    <row r="24" spans="1:18">
      <c r="A24" s="8">
        <v>249407</v>
      </c>
      <c r="B24" s="5" t="s">
        <v>26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84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R24" s="10" t="str">
        <f>COUNTIF(C24:P24, "B")/(R3-(COUNTIF(C24:P24, "C")+COUNTIF(C24:P24, "")))</f>
        <v>0</v>
      </c>
    </row>
    <row r="25" spans="1:18">
      <c r="A25" s="8">
        <v>249409</v>
      </c>
      <c r="B25" s="5" t="s">
        <v>27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84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R25" s="10" t="str">
        <f>COUNTIF(C25:P25, "B")/(R3-(COUNTIF(C25:P25, "C")+COUNTIF(C25:P25, "")))</f>
        <v>0</v>
      </c>
    </row>
    <row r="26" spans="1:18">
      <c r="A26" s="8">
        <v>245757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83</v>
      </c>
      <c r="J26" s="1" t="s">
        <v>84</v>
      </c>
      <c r="K26" s="1" t="s">
        <v>82</v>
      </c>
      <c r="L26" s="1" t="s">
        <v>83</v>
      </c>
      <c r="M26" s="1" t="s">
        <v>82</v>
      </c>
      <c r="N26" s="1" t="s">
        <v>82</v>
      </c>
      <c r="O26" s="1" t="s">
        <v>82</v>
      </c>
      <c r="P26" s="1" t="s">
        <v>82</v>
      </c>
      <c r="R26" s="10" t="str">
        <f>COUNTIF(C26:P26, "B")/(R3-(COUNTIF(C26:P26, "C")+COUNTIF(C26:P26, "")))</f>
        <v>0</v>
      </c>
    </row>
    <row r="27" spans="1:18">
      <c r="A27" s="8">
        <v>245827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84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R27" s="10" t="str">
        <f>COUNTIF(C27:P27, "B")/(R3-(COUNTIF(C27:P27, "C")+COUNTIF(C27:P27, "")))</f>
        <v>0</v>
      </c>
    </row>
    <row r="28" spans="1:18">
      <c r="A28" s="8">
        <v>245817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84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R28" s="10" t="str">
        <f>COUNTIF(C28:P28, "B")/(R3-(COUNTIF(C28:P28, "C")+COUNTIF(C28:P28, "")))</f>
        <v>0</v>
      </c>
    </row>
    <row r="29" spans="1:18">
      <c r="A29" s="8">
        <v>245765</v>
      </c>
      <c r="B29" s="5" t="s">
        <v>31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84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R29" s="10" t="str">
        <f>COUNTIF(C29:P29, "B")/(R3-(COUNTIF(C29:P29, "C")+COUNTIF(C29:P29, "")))</f>
        <v>0</v>
      </c>
    </row>
    <row r="30" spans="1:18">
      <c r="R30" s="11"/>
    </row>
    <row r="31" spans="1:18">
      <c r="B31" s="9" t="s">
        <v>85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/>
      <c r="R31" s="11"/>
    </row>
    <row r="32" spans="1:18">
      <c r="B32" s="9" t="s">
        <v>86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/>
      <c r="R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3">
      <c r="A1" t="s">
        <v>59</v>
      </c>
    </row>
    <row r="2" spans="1:13">
      <c r="A2" s="2" t="s">
        <v>41</v>
      </c>
      <c r="B2" s="2" t="s">
        <v>41</v>
      </c>
      <c r="C2" s="3">
        <v>210336</v>
      </c>
      <c r="D2" s="3">
        <v>212902</v>
      </c>
      <c r="E2" s="3">
        <v>213611</v>
      </c>
      <c r="F2" s="3">
        <v>213991</v>
      </c>
      <c r="G2" s="3">
        <v>214106</v>
      </c>
      <c r="H2" s="3">
        <v>214163</v>
      </c>
      <c r="I2" s="3">
        <v>214593</v>
      </c>
      <c r="J2" s="3">
        <v>214825</v>
      </c>
      <c r="K2" s="3">
        <v>215350</v>
      </c>
      <c r="M2" s="2" t="s">
        <v>79</v>
      </c>
    </row>
    <row r="3" spans="1:13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81</v>
      </c>
    </row>
    <row r="5" spans="1:13">
      <c r="A5" s="8" t="s">
        <v>43</v>
      </c>
      <c r="B5" s="5" t="s">
        <v>5</v>
      </c>
      <c r="C5" s="1" t="s">
        <v>83</v>
      </c>
      <c r="D5" s="1" t="s">
        <v>82</v>
      </c>
      <c r="E5" s="1" t="s">
        <v>83</v>
      </c>
      <c r="F5" s="1" t="s">
        <v>84</v>
      </c>
      <c r="G5" s="1" t="s">
        <v>84</v>
      </c>
      <c r="H5" s="1" t="s">
        <v>83</v>
      </c>
      <c r="I5" s="1" t="s">
        <v>82</v>
      </c>
      <c r="J5" s="1" t="s">
        <v>84</v>
      </c>
      <c r="K5" s="1" t="s">
        <v>84</v>
      </c>
      <c r="M5" s="10" t="str">
        <f>COUNTIF(C5:K5, "B")/(M3-(COUNTIF(C5:K5, "C")+COUNTIF(C5:K5, "")))</f>
        <v>0</v>
      </c>
    </row>
    <row r="6" spans="1:13">
      <c r="A6" s="8" t="s">
        <v>44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84</v>
      </c>
      <c r="H6" s="1" t="s">
        <v>82</v>
      </c>
      <c r="I6" s="1" t="s">
        <v>82</v>
      </c>
      <c r="J6" s="1" t="s">
        <v>82</v>
      </c>
      <c r="K6" s="1" t="s">
        <v>84</v>
      </c>
      <c r="M6" s="10" t="str">
        <f>COUNTIF(C6:K6, "B")/(M3-(COUNTIF(C6:K6, "C")+COUNTIF(C6:K6, "")))</f>
        <v>0</v>
      </c>
    </row>
    <row r="7" spans="1:13">
      <c r="A7" s="8" t="s">
        <v>45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84</v>
      </c>
      <c r="H7" s="1" t="s">
        <v>83</v>
      </c>
      <c r="I7" s="1" t="s">
        <v>82</v>
      </c>
      <c r="J7" s="1" t="s">
        <v>82</v>
      </c>
      <c r="K7" s="1" t="s">
        <v>84</v>
      </c>
      <c r="M7" s="10" t="str">
        <f>COUNTIF(C7:K7, "B")/(M3-(COUNTIF(C7:K7, "C")+COUNTIF(C7:K7, "")))</f>
        <v>0</v>
      </c>
    </row>
    <row r="8" spans="1:13">
      <c r="A8" s="8" t="s">
        <v>46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84</v>
      </c>
      <c r="H8" s="1" t="s">
        <v>83</v>
      </c>
      <c r="I8" s="1" t="s">
        <v>82</v>
      </c>
      <c r="J8" s="1" t="s">
        <v>82</v>
      </c>
      <c r="K8" s="1" t="s">
        <v>84</v>
      </c>
      <c r="M8" s="10" t="str">
        <f>COUNTIF(C8:K8, "B")/(M3-(COUNTIF(C8:K8, "C")+COUNTIF(C8:K8, "")))</f>
        <v>0</v>
      </c>
    </row>
    <row r="9" spans="1:13">
      <c r="A9" s="8" t="s">
        <v>47</v>
      </c>
      <c r="B9" s="5" t="s">
        <v>9</v>
      </c>
      <c r="C9" s="1" t="s">
        <v>84</v>
      </c>
      <c r="D9" s="1" t="s">
        <v>82</v>
      </c>
      <c r="E9" s="1" t="s">
        <v>83</v>
      </c>
      <c r="F9" s="1" t="s">
        <v>84</v>
      </c>
      <c r="G9" s="1" t="s">
        <v>84</v>
      </c>
      <c r="H9" s="1" t="s">
        <v>83</v>
      </c>
      <c r="I9" s="1" t="s">
        <v>82</v>
      </c>
      <c r="J9" s="1" t="s">
        <v>84</v>
      </c>
      <c r="K9" s="1" t="s">
        <v>84</v>
      </c>
      <c r="M9" s="10" t="str">
        <f>COUNTIF(C9:K9, "B")/(M3-(COUNTIF(C9:K9, "C")+COUNTIF(C9:K9, "")))</f>
        <v>0</v>
      </c>
    </row>
    <row r="10" spans="1:13">
      <c r="A10" s="8" t="s">
        <v>48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M10" s="10" t="str">
        <f>COUNTIF(C10:K10, "B")/(M3-(COUNTIF(C10:K10, "C")+COUNTIF(C10:K10, "")))</f>
        <v>0</v>
      </c>
    </row>
    <row r="11" spans="1:13">
      <c r="A11" s="8" t="s">
        <v>49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M11" s="10" t="str">
        <f>COUNTIF(C11:K11, "B")/(M3-(COUNTIF(C11:K11, "C")+COUNTIF(C11:K11, "")))</f>
        <v>0</v>
      </c>
    </row>
    <row r="12" spans="1:13">
      <c r="A12" s="8" t="s">
        <v>50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84</v>
      </c>
      <c r="H12" s="1" t="s">
        <v>82</v>
      </c>
      <c r="I12" s="1" t="s">
        <v>84</v>
      </c>
      <c r="J12" s="1" t="s">
        <v>84</v>
      </c>
      <c r="K12" s="1" t="s">
        <v>82</v>
      </c>
      <c r="M12" s="10" t="str">
        <f>COUNTIF(C12:K12, "B")/(M3-(COUNTIF(C12:K12, "C")+COUNTIF(C12:K12, "")))</f>
        <v>0</v>
      </c>
    </row>
    <row r="13" spans="1:13">
      <c r="A13" s="8" t="s">
        <v>51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82</v>
      </c>
      <c r="I13" s="1" t="s">
        <v>84</v>
      </c>
      <c r="J13" s="1" t="s">
        <v>84</v>
      </c>
      <c r="K13" s="1" t="s">
        <v>82</v>
      </c>
      <c r="M13" s="10" t="str">
        <f>COUNTIF(C13:K13, "B")/(M3-(COUNTIF(C13:K13, "C")+COUNTIF(C13:K13, "")))</f>
        <v>0</v>
      </c>
    </row>
    <row r="14" spans="1:13">
      <c r="A14" s="8" t="s">
        <v>52</v>
      </c>
      <c r="B14" s="5" t="s">
        <v>17</v>
      </c>
      <c r="C14" s="1" t="s">
        <v>84</v>
      </c>
      <c r="D14" s="1" t="s">
        <v>82</v>
      </c>
      <c r="E14" s="1" t="s">
        <v>82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M14" s="10" t="str">
        <f>COUNTIF(C14:K14, "B")/(M3-(COUNTIF(C14:K14, "C")+COUNTIF(C14:K14, "")))</f>
        <v>0</v>
      </c>
    </row>
    <row r="15" spans="1:13">
      <c r="A15" s="8" t="s">
        <v>53</v>
      </c>
      <c r="B15" s="5" t="s">
        <v>18</v>
      </c>
      <c r="C15" s="1" t="s">
        <v>84</v>
      </c>
      <c r="D15" s="1" t="s">
        <v>84</v>
      </c>
      <c r="E15" s="1" t="s">
        <v>82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M15" s="10" t="str">
        <f>COUNTIF(C15:K15, "B")/(M3-(COUNTIF(C15:K15, "C")+COUNTIF(C15:K15, "")))</f>
        <v>0</v>
      </c>
    </row>
    <row r="16" spans="1:13">
      <c r="A16" s="8" t="s">
        <v>54</v>
      </c>
      <c r="B16" s="5" t="s">
        <v>19</v>
      </c>
      <c r="C16" s="1" t="s">
        <v>84</v>
      </c>
      <c r="D16" s="1" t="s">
        <v>82</v>
      </c>
      <c r="E16" s="1" t="s">
        <v>82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82</v>
      </c>
      <c r="M16" s="10" t="str">
        <f>COUNTIF(C16:K16, "B")/(M3-(COUNTIF(C16:K16, "C")+COUNTIF(C16:K16, "")))</f>
        <v>0</v>
      </c>
    </row>
    <row r="17" spans="1:13">
      <c r="A17" s="4"/>
      <c r="B17" s="6" t="s">
        <v>23</v>
      </c>
      <c r="C17" s="7"/>
      <c r="D17" s="7"/>
      <c r="E17" s="7"/>
      <c r="F17" s="7"/>
      <c r="G17" s="7"/>
      <c r="H17" s="7"/>
      <c r="I17" s="7"/>
      <c r="J17" s="7"/>
      <c r="K17" s="7"/>
      <c r="M17" s="11"/>
    </row>
    <row r="18" spans="1:13">
      <c r="A18" s="8" t="s">
        <v>55</v>
      </c>
      <c r="B18" s="5" t="s">
        <v>24</v>
      </c>
      <c r="C18" s="1" t="s">
        <v>84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84</v>
      </c>
      <c r="K18" s="1" t="s">
        <v>82</v>
      </c>
      <c r="M18" s="10" t="str">
        <f>COUNTIF(C18:K18, "B")/(M3-(COUNTIF(C18:K18, "C")+COUNTIF(C18:K18, "")))</f>
        <v>0</v>
      </c>
    </row>
    <row r="19" spans="1:13">
      <c r="A19" s="8" t="s">
        <v>56</v>
      </c>
      <c r="B19" s="5" t="s">
        <v>25</v>
      </c>
      <c r="C19" s="1" t="s">
        <v>82</v>
      </c>
      <c r="D19" s="1" t="s">
        <v>82</v>
      </c>
      <c r="E19" s="1" t="s">
        <v>83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82</v>
      </c>
      <c r="K19" s="1" t="s">
        <v>82</v>
      </c>
      <c r="M19" s="10" t="str">
        <f>COUNTIF(C19:K19, "B")/(M3-(COUNTIF(C19:K19, "C")+COUNTIF(C19:K19, "")))</f>
        <v>0</v>
      </c>
    </row>
    <row r="20" spans="1:13">
      <c r="A20" s="8" t="s">
        <v>57</v>
      </c>
      <c r="B20" s="5" t="s">
        <v>26</v>
      </c>
      <c r="C20" s="1" t="s">
        <v>83</v>
      </c>
      <c r="D20" s="1" t="s">
        <v>82</v>
      </c>
      <c r="E20" s="1" t="s">
        <v>82</v>
      </c>
      <c r="F20" s="1" t="s">
        <v>82</v>
      </c>
      <c r="G20" s="1" t="s">
        <v>82</v>
      </c>
      <c r="H20" s="1" t="s">
        <v>82</v>
      </c>
      <c r="I20" s="1" t="s">
        <v>82</v>
      </c>
      <c r="J20" s="1" t="s">
        <v>82</v>
      </c>
      <c r="K20" s="1" t="s">
        <v>82</v>
      </c>
      <c r="M20" s="10" t="str">
        <f>COUNTIF(C20:K20, "B")/(M3-(COUNTIF(C20:K20, "C")+COUNTIF(C20:K20, "")))</f>
        <v>0</v>
      </c>
    </row>
    <row r="21" spans="1:13">
      <c r="A21" s="8" t="s">
        <v>58</v>
      </c>
      <c r="B21" s="5" t="s">
        <v>27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M21" s="10" t="str">
        <f>COUNTIF(C21:K21, "B")/(M3-(COUNTIF(C21:K21, "C")+COUNTIF(C21:K21, "")))</f>
        <v>0</v>
      </c>
    </row>
    <row r="22" spans="1:13">
      <c r="A22" s="8">
        <v>420554</v>
      </c>
      <c r="B22" s="5" t="s">
        <v>28</v>
      </c>
      <c r="C22" s="1" t="s">
        <v>84</v>
      </c>
      <c r="D22" s="1" t="s">
        <v>84</v>
      </c>
      <c r="E22" s="1" t="s">
        <v>84</v>
      </c>
      <c r="F22" s="1" t="s">
        <v>84</v>
      </c>
      <c r="G22" s="1" t="s">
        <v>82</v>
      </c>
      <c r="H22" s="1" t="s">
        <v>82</v>
      </c>
      <c r="I22" s="1" t="s">
        <v>84</v>
      </c>
      <c r="J22" s="1" t="s">
        <v>84</v>
      </c>
      <c r="K22" s="1" t="s">
        <v>82</v>
      </c>
      <c r="M22" s="10" t="str">
        <f>COUNTIF(C22:K22, "B")/(M3-(COUNTIF(C22:K22, "C")+COUNTIF(C22:K22, "")))</f>
        <v>0</v>
      </c>
    </row>
    <row r="23" spans="1:13">
      <c r="A23" s="8">
        <v>420661</v>
      </c>
      <c r="B23" s="5" t="s">
        <v>29</v>
      </c>
      <c r="C23" s="1" t="s">
        <v>84</v>
      </c>
      <c r="D23" s="1" t="s">
        <v>84</v>
      </c>
      <c r="E23" s="1" t="s">
        <v>84</v>
      </c>
      <c r="F23" s="1" t="s">
        <v>84</v>
      </c>
      <c r="G23" s="1" t="s">
        <v>82</v>
      </c>
      <c r="H23" s="1" t="s">
        <v>82</v>
      </c>
      <c r="I23" s="1" t="s">
        <v>84</v>
      </c>
      <c r="J23" s="1" t="s">
        <v>84</v>
      </c>
      <c r="K23" s="1" t="s">
        <v>82</v>
      </c>
      <c r="M23" s="10" t="str">
        <f>COUNTIF(C23:K23, "B")/(M3-(COUNTIF(C23:K23, "C")+COUNTIF(C23:K23, "")))</f>
        <v>0</v>
      </c>
    </row>
    <row r="24" spans="1:13">
      <c r="A24" s="8">
        <v>420679</v>
      </c>
      <c r="B24" s="5" t="s">
        <v>30</v>
      </c>
      <c r="C24" s="1" t="s">
        <v>84</v>
      </c>
      <c r="D24" s="1" t="s">
        <v>84</v>
      </c>
      <c r="E24" s="1" t="s">
        <v>84</v>
      </c>
      <c r="F24" s="1" t="s">
        <v>84</v>
      </c>
      <c r="G24" s="1" t="s">
        <v>82</v>
      </c>
      <c r="H24" s="1" t="s">
        <v>82</v>
      </c>
      <c r="I24" s="1" t="s">
        <v>84</v>
      </c>
      <c r="J24" s="1" t="s">
        <v>84</v>
      </c>
      <c r="K24" s="1" t="s">
        <v>82</v>
      </c>
      <c r="M24" s="10" t="str">
        <f>COUNTIF(C24:K24, "B")/(M3-(COUNTIF(C24:K24, "C")+COUNTIF(C24:K24, "")))</f>
        <v>0</v>
      </c>
    </row>
    <row r="25" spans="1:13">
      <c r="A25" s="8">
        <v>420711</v>
      </c>
      <c r="B25" s="5" t="s">
        <v>31</v>
      </c>
      <c r="C25" s="1" t="s">
        <v>84</v>
      </c>
      <c r="D25" s="1" t="s">
        <v>84</v>
      </c>
      <c r="E25" s="1" t="s">
        <v>84</v>
      </c>
      <c r="F25" s="1" t="s">
        <v>84</v>
      </c>
      <c r="G25" s="1" t="s">
        <v>82</v>
      </c>
      <c r="H25" s="1" t="s">
        <v>82</v>
      </c>
      <c r="I25" s="1" t="s">
        <v>84</v>
      </c>
      <c r="J25" s="1" t="s">
        <v>84</v>
      </c>
      <c r="K25" s="1" t="s">
        <v>82</v>
      </c>
      <c r="M25" s="10" t="str">
        <f>COUNTIF(C25:K25, "B")/(M3-(COUNTIF(C25:K25, "C")+COUNTIF(C25:K25, "")))</f>
        <v>0</v>
      </c>
    </row>
    <row r="26" spans="1:13">
      <c r="M26" s="11"/>
    </row>
    <row r="27" spans="1:13">
      <c r="B27" s="9" t="s">
        <v>85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 t="str">
        <f>COUNTIF(H4:H25, "B")</f>
        <v>0</v>
      </c>
      <c r="I27" s="12" t="str">
        <f>COUNTIF(I4:I25, "B")</f>
        <v>0</v>
      </c>
      <c r="J27" s="12" t="str">
        <f>COUNTIF(J4:J25, "B")</f>
        <v>0</v>
      </c>
      <c r="K27" s="12" t="str">
        <f>COUNTIF(K4:K25, "B")</f>
        <v>0</v>
      </c>
      <c r="L27" s="12"/>
      <c r="M27" s="11"/>
    </row>
    <row r="28" spans="1:13">
      <c r="B28" s="9" t="s">
        <v>86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 t="str">
        <f>COUNTIF(H4:H25, "B")/(COUNTA(H4:H25)-COUNTIF(H4:H25, "C"))</f>
        <v>0</v>
      </c>
      <c r="I28" s="11" t="str">
        <f>COUNTIF(I4:I25, "B")/(COUNTA(I4:I25)-COUNTIF(I4:I25, "C"))</f>
        <v>0</v>
      </c>
      <c r="J28" s="11" t="str">
        <f>COUNTIF(J4:J25, "B")/(COUNTA(J4:J25)-COUNTIF(J4:J25, "C"))</f>
        <v>0</v>
      </c>
      <c r="K28" s="11" t="str">
        <f>COUNTIF(K4:K25, "B")/(COUNTA(K4:K25)-COUNTIF(K4:K25, "C"))</f>
        <v>0</v>
      </c>
      <c r="L28" s="11"/>
      <c r="M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MAN_OCT(11.10_17.10)</vt:lpstr>
      <vt:lpstr>PNS_OCT(11.10_17.10)</vt:lpstr>
      <vt:lpstr>WAT_OCT(11.10_17.10)</vt:lpstr>
      <vt:lpstr>WEL_OCT(11.10_17.10)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2024-10-23T16:51:28+08:00</dcterms:created>
  <dcterms:modified xsi:type="dcterms:W3CDTF">2024-10-23T16:51:28+08:00</dcterms:modified>
  <dc:title>Untitled Spreadsheet</dc:title>
  <dc:description/>
  <dc:subject/>
  <cp:keywords/>
  <cp:category/>
</cp:coreProperties>
</file>