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NOV(03.11_09.11)" sheetId="5" r:id="rId8"/>
    <sheet name="PNS_NOV(03.11_09.11)" sheetId="6" r:id="rId9"/>
    <sheet name="WAT_NOV(03.11_09.11)" sheetId="7" r:id="rId10"/>
    <sheet name="WEL_NOV(03.11_09.1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<sst xmlns="http://schemas.openxmlformats.org/spreadsheetml/2006/main" uniqueCount="373">
  <si>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Summary</t>
  </si>
  <si>
    <t>MAN</t>
  </si>
  <si>
    <t>MAN_NOV(03.11_09.11)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</si>
  <si>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</si>
  <si>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</si>
  <si>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</si>
  <si>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</si>
  <si>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</si>
  <si>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</si>
  <si>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</si>
  <si>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</si>
  <si>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</si>
  <si>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</si>
  <si>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</si>
  <si>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</si>
  <si>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</si>
  <si>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</si>
  <si>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</si>
  <si>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</si>
  <si>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</si>
  <si>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</si>
  <si>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</si>
  <si>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</si>
  <si>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</si>
  <si>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PNS_NOV(03.11_09.11)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</si>
  <si>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</si>
  <si>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</si>
  <si>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</si>
  <si>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</si>
  <si>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</si>
  <si>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</si>
  <si>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WAT_NOV(03.11_09.11)</t>
  </si>
  <si>
    <t>WEL</t>
  </si>
  <si>
    <t>WEL_NOV(03.11_09.11)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</si>
  <si>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</si>
  <si>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</si>
  <si>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</si>
  <si>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</si>
  <si>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</si>
  <si>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</si>
  <si>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</si>
  <si>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</si>
  <si>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</si>
  <si>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</si>
  <si>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</si>
  <si>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</si>
  <si>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</si>
  <si>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</si>
  <si>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</si>
  <si>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</si>
  <si>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</si>
  <si>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</si>
  <si>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</si>
  <si>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</si>
  <si>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</si>
  <si>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</si>
  <si>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</si>
  <si>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</si>
  <si>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</si>
  <si>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</si>
  <si>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</si>
  <si>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</si>
  <si>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</si>
  <si>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</si>
  <si>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</si>
  <si>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</si>
  <si>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</si>
  <si>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</si>
  <si>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</si>
  <si>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</si>
  <si>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</si>
  <si>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</si>
  <si>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</si>
  <si>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</si>
  <si>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</si>
  <si>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</si>
  <si>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</si>
  <si>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</si>
  <si>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</si>
  <si>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</si>
  <si>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</si>
  <si>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</si>
  <si>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</si>
  <si>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</si>
  <si>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</si>
  <si>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</si>
  <si>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</si>
  <si>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</si>
  <si>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</si>
  <si>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</si>
  <si>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</si>
  <si>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</si>
  <si>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</si>
  <si>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</si>
  <si>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</si>
  <si>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</si>
  <si>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</si>
  <si>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</si>
  <si>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</si>
  <si>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</si>
  <si>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</si>
  <si>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</si>
  <si>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</si>
  <si>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</si>
  <si>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</si>
  <si>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</si>
  <si>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</si>
  <si>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</si>
  <si>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</si>
  <si>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</si>
  <si>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</si>
  <si>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</si>
  <si>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</si>
  <si>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</si>
  <si>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</si>
  <si>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</si>
  <si>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</si>
  <si>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</si>
  <si>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</si>
  <si>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</si>
  <si>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</si>
  <si>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</si>
  <si>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</si>
  <si>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</si>
  <si>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</si>
  <si>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</si>
  <si>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</si>
  <si>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</si>
  <si>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</si>
  <si>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</si>
  <si>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</si>
  <si>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</si>
  <si>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</si>
  <si>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</si>
  <si>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</si>
  <si>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</si>
  <si>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</si>
  <si>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</si>
  <si>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</si>
  <si>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</si>
  <si>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</si>
  <si>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</si>
  <si>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</si>
  <si>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</si>
  <si>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</si>
  <si>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</si>
  <si>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</si>
  <si>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</si>
  <si>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</si>
  <si>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</si>
  <si>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</si>
  <si>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</si>
  <si>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</si>
  <si>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</si>
  <si>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</si>
  <si>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</si>
  <si>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</si>
  <si>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</si>
  <si>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</si>
  <si>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</si>
  <si>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</si>
  <si>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</si>
  <si>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</si>
  <si>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</si>
  <si>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</si>
  <si>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</si>
  <si>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</si>
  <si>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</si>
  <si>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</si>
  <si>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</si>
  <si>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</si>
  <si>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</si>
  <si>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</si>
  <si>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</si>
  <si>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</si>
  <si>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</si>
  <si>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</si>
  <si>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</si>
  <si>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</si>
  <si>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</si>
  <si>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</si>
  <si>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</si>
  <si>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</si>
  <si>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</si>
  <si>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</si>
  <si>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</si>
  <si>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</si>
  <si>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</si>
  <si>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</si>
  <si>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</si>
  <si>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</si>
  <si>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</si>
  <si>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</si>
  <si>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</si>
  <si>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</si>
  <si>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</si>
  <si>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</si>
  <si>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</si>
  <si>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</si>
  <si>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</si>
  <si>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</si>
  <si>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</si>
  <si>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</si>
  <si>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</si>
  <si>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</si>
  <si>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</si>
  <si>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</si>
  <si>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</si>
  <si>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</si>
  <si>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</si>
  <si>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</si>
  <si>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</si>
  <si>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</si>
  <si>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</si>
  <si>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</si>
  <si>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</si>
  <si>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</si>
  <si>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</si>
  <si>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</si>
  <si>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</si>
  <si>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</si>
  <si>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</si>
  <si>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</si>
  <si>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</si>
  <si>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</si>
  <si>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</si>
  <si>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</si>
  <si>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</si>
  <si>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</si>
  <si>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</si>
  <si>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</si>
  <si>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</si>
  <si>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</si>
  <si>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</si>
  <si>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</si>
  <si>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</si>
  <si>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</si>
  <si>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</si>
  <si>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</si>
  <si>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</si>
  <si>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</si>
  <si>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</si>
  <si>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</si>
  <si>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</si>
  <si>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</si>
  <si>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</si>
  <si>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</si>
  <si>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</si>
  <si>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</si>
  <si>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</si>
  <si>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</si>
  <si>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</si>
  <si>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</si>
  <si>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</si>
  <si>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</si>
  <si>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</si>
  <si>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</si>
  <si>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</si>
  <si>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</si>
  <si>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</si>
  <si>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</si>
  <si>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</si>
  <si>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</si>
  <si>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</si>
  <si>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</si>
  <si>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</si>
  <si>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</si>
  <si>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</si>
  <si>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</si>
  <si>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</si>
  <si>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</si>
  <si>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</si>
  <si>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</si>
  <si>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</si>
  <si>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</si>
  <si>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</si>
  <si>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</si>
  <si>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</si>
  <si>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</si>
  <si>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</si>
  <si>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</si>
  <si>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</si>
  <si>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</si>
  <si>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</si>
  <si>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</si>
  <si>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</si>
  <si>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</si>
  <si>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</si>
  <si>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</si>
  <si>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</si>
  <si>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</si>
  <si>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</si>
  <si>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</si>
  <si>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</si>
  <si>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</si>
  <si>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</si>
  <si>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</si>
  <si>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</si>
  <si>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</si>
  <si>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</si>
  <si>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</si>
  <si>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</si>
  <si>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</si>
  <si>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</si>
  <si>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</si>
  <si>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</si>
  <si>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</si>
  <si>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</si>
  <si>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</si>
  <si>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</si>
  <si>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</si>
  <si>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</si>
  <si>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</si>
  <si>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</si>
  <si>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</si>
  <si>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</si>
  <si>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</si>
  <si>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</si>
  <si>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</si>
  <si>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</si>
  <si>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</si>
  <si>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</si>
  <si>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</si>
  <si>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</si>
  <si>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</si>
  <si>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</si>
  <si>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</si>
  <si>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</si>
  <si>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</si>
  <si>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</si>
  <si>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</si>
  <si>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</si>
  <si>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</si>
  <si>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</si>
  <si>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</si>
  <si>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</si>
  <si>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</si>
  <si>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</si>
  <si>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</si>
  <si>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</si>
  <si>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</si>
  <si>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</si>
  <si>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</si>
  <si>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</si>
  <si>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</si>
  <si>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</si>
  <si>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</si>
  <si>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</si>
  <si>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</si>
  <si>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</si>
  <si>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</si>
  <si>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</si>
  <si>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</si>
  <si>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</si>
  <si>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</si>
  <si>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</si>
  <si>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</si>
  <si>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</si>
  <si>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</si>
  <si>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</si>
  <si>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</si>
  <si>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</si>
  <si>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</si>
  <si>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</si>
  <si>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</si>
  <si>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</si>
  <si>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NOV(03.11_09.11)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</si>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</sst>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17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0.1176470588235294</v>
      </c>
    </row>
    <row r="5" spans="1:3">
      <c r="A5" s="8">
        <v>877225</v>
      </c>
      <c r="B5" s="5" t="s">
        <v>6</v>
      </c>
      <c r="C5" s="10">
        <v>0.05882352941176471</v>
      </c>
    </row>
    <row r="6" spans="1:3">
      <c r="A6" s="8">
        <v>877571</v>
      </c>
      <c r="B6" s="5" t="s">
        <v>7</v>
      </c>
      <c r="C6" s="10">
        <v>0.05882352941176471</v>
      </c>
    </row>
    <row r="7" spans="1:3">
      <c r="A7" s="8">
        <v>877811</v>
      </c>
      <c r="B7" s="5" t="s">
        <v>8</v>
      </c>
      <c r="C7" s="10">
        <v>0.05882352941176471</v>
      </c>
    </row>
    <row r="8" spans="1:3">
      <c r="A8" s="8">
        <v>877852</v>
      </c>
      <c r="B8" s="5" t="s">
        <v>9</v>
      </c>
      <c r="C8" s="10">
        <v>0</v>
      </c>
    </row>
    <row r="9" spans="1:3">
      <c r="A9" s="8">
        <v>913350</v>
      </c>
      <c r="B9" s="5" t="s">
        <v>10</v>
      </c>
      <c r="C9" s="10" t="e">
        <v>#DIV/0!</v>
      </c>
    </row>
    <row r="10" spans="1:3">
      <c r="A10" s="8">
        <v>908251</v>
      </c>
      <c r="B10" s="5" t="s">
        <v>11</v>
      </c>
      <c r="C10" s="10" t="e">
        <v>#DIV/0!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0.05882352941176471</v>
      </c>
    </row>
    <row r="13" spans="1:3">
      <c r="A13" s="8">
        <v>411967</v>
      </c>
      <c r="B13" s="5" t="s">
        <v>14</v>
      </c>
      <c r="C13" s="10">
        <v>0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0.05882352941176471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0.1333333333333333</v>
      </c>
    </row>
    <row r="20" spans="1:3">
      <c r="A20" s="8">
        <v>130666</v>
      </c>
      <c r="B20" s="5" t="s">
        <v>21</v>
      </c>
      <c r="C20" s="10">
        <v>0.07142857142857142</v>
      </c>
    </row>
    <row r="21" spans="1:3">
      <c r="A21" s="8">
        <v>389726</v>
      </c>
      <c r="B21" s="5" t="s">
        <v>22</v>
      </c>
      <c r="C21" s="10">
        <v>0.3333333333333333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0.3333333333333333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0.3333333333333333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0.3333333333333333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 t="e">
        <v>#DIV/0!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0.07692307692307693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0.07692307692307693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0.1666666666666667</v>
      </c>
    </row>
    <row r="9" spans="1:3">
      <c r="A9" s="8">
        <v>287839</v>
      </c>
      <c r="B9" s="5" t="s">
        <v>12</v>
      </c>
      <c r="C9" s="10">
        <v>0.3333333333333333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0.1666666666666667</v>
      </c>
    </row>
    <row r="12" spans="1:3">
      <c r="A12" s="8">
        <v>263926</v>
      </c>
      <c r="B12" s="5" t="s">
        <v>15</v>
      </c>
      <c r="C12" s="10">
        <v>0.1666666666666667</v>
      </c>
    </row>
    <row r="13" spans="1:3">
      <c r="A13" s="8">
        <v>465446</v>
      </c>
      <c r="B13" s="5" t="s">
        <v>16</v>
      </c>
      <c r="C13" s="10">
        <v>0.8</v>
      </c>
    </row>
    <row r="14" spans="1:3">
      <c r="A14" s="8">
        <v>387123</v>
      </c>
      <c r="B14" s="5" t="s">
        <v>17</v>
      </c>
      <c r="C14" s="10">
        <v>1</v>
      </c>
    </row>
    <row r="15" spans="1:3">
      <c r="A15" s="8">
        <v>275314</v>
      </c>
      <c r="B15" s="5" t="s">
        <v>18</v>
      </c>
      <c r="C15" s="10">
        <v>0</v>
      </c>
    </row>
    <row r="16" spans="1:3">
      <c r="A16" s="8">
        <v>275315</v>
      </c>
      <c r="B16" s="5" t="s">
        <v>19</v>
      </c>
      <c r="C16" s="10">
        <v>0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0.8333333333333334</v>
      </c>
    </row>
    <row r="19" spans="1:3">
      <c r="A19" s="8">
        <v>805144</v>
      </c>
      <c r="B19" s="5" t="s">
        <v>22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5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0.5</v>
      </c>
    </row>
    <row r="5" spans="1:3">
      <c r="A5" s="8" t="s">
        <v>35</v>
      </c>
      <c r="B5" s="5" t="s">
        <v>6</v>
      </c>
      <c r="C5" s="10">
        <v>0.2</v>
      </c>
    </row>
    <row r="6" spans="1:3">
      <c r="A6" s="8" t="s">
        <v>36</v>
      </c>
      <c r="B6" s="5" t="s">
        <v>7</v>
      </c>
      <c r="C6" s="10">
        <v>0.2</v>
      </c>
    </row>
    <row r="7" spans="1:3">
      <c r="A7" s="8" t="s">
        <v>37</v>
      </c>
      <c r="B7" s="5" t="s">
        <v>8</v>
      </c>
      <c r="C7" s="10">
        <v>0.4</v>
      </c>
    </row>
    <row r="8" spans="1:3">
      <c r="A8" s="8" t="s">
        <v>38</v>
      </c>
      <c r="B8" s="5" t="s">
        <v>9</v>
      </c>
      <c r="C8" s="10">
        <v>0.6666666666666666</v>
      </c>
    </row>
    <row r="9" spans="1:3">
      <c r="A9" s="8" t="s">
        <v>39</v>
      </c>
      <c r="B9" s="5" t="s">
        <v>12</v>
      </c>
      <c r="C9" s="10" t="e">
        <v>#DIV/0!</v>
      </c>
    </row>
    <row r="10" spans="1:3">
      <c r="A10" s="8" t="s">
        <v>40</v>
      </c>
      <c r="B10" s="5" t="s">
        <v>13</v>
      </c>
      <c r="C10" s="10" t="e">
        <v>#DIV/0!</v>
      </c>
    </row>
    <row r="11" spans="1:3">
      <c r="A11" s="8" t="s">
        <v>41</v>
      </c>
      <c r="B11" s="5" t="s">
        <v>14</v>
      </c>
      <c r="C11" s="10" t="e">
        <v>#DIV/0!</v>
      </c>
    </row>
    <row r="12" spans="1:3">
      <c r="A12" s="8" t="s">
        <v>42</v>
      </c>
      <c r="B12" s="5" t="s">
        <v>15</v>
      </c>
      <c r="C12" s="10" t="e">
        <v>#DIV/0!</v>
      </c>
    </row>
    <row r="13" spans="1:3">
      <c r="A13" s="8" t="s">
        <v>43</v>
      </c>
      <c r="B13" s="5" t="s">
        <v>17</v>
      </c>
      <c r="C13" s="10">
        <v>0</v>
      </c>
    </row>
    <row r="14" spans="1:3">
      <c r="A14" s="8" t="s">
        <v>44</v>
      </c>
      <c r="B14" s="5" t="s">
        <v>18</v>
      </c>
      <c r="C14" s="10">
        <v>0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K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3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G1" s="3" t="s">
        <v>362</v>
      </c>
      <c r="LH1" s="3" t="s">
        <v>363</v>
      </c>
      <c r="LI1" s="3" t="s">
        <v>364</v>
      </c>
      <c r="LK1" s="2" t="s">
        <v>365</v>
      </c>
    </row>
    <row r="2" spans="1:3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1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1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1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1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1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1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1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1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1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1</v>
      </c>
      <c r="JH2" s="2">
        <v>0</v>
      </c>
      <c r="JI2" s="2">
        <v>0</v>
      </c>
      <c r="JJ2" s="2">
        <v>0</v>
      </c>
      <c r="JK2" s="2">
        <v>1</v>
      </c>
      <c r="JL2" s="2">
        <v>0</v>
      </c>
      <c r="JM2" s="2">
        <v>0</v>
      </c>
      <c r="JN2" s="2">
        <v>0</v>
      </c>
      <c r="JO2" s="2">
        <v>1</v>
      </c>
      <c r="JP2" s="2">
        <v>1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1</v>
      </c>
      <c r="KU2" s="2">
        <v>0</v>
      </c>
      <c r="KV2" s="2">
        <v>0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G2" s="2">
        <v>0</v>
      </c>
      <c r="LH2" s="2">
        <v>0</v>
      </c>
      <c r="LI2" s="2">
        <v>0</v>
      </c>
      <c r="LK2" s="2" t="str">
        <f>SUM(C2:LI2)</f>
        <v>0</v>
      </c>
    </row>
    <row r="3" spans="1:3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K3" s="2" t="s">
        <v>367</v>
      </c>
    </row>
    <row r="4" spans="1:323">
      <c r="A4" s="8">
        <v>877183</v>
      </c>
      <c r="B4" s="5" t="s">
        <v>5</v>
      </c>
      <c r="BF4" s="1" t="s">
        <v>368</v>
      </c>
      <c r="BH4" s="1" t="s">
        <v>368</v>
      </c>
      <c r="BS4" s="1" t="s">
        <v>369</v>
      </c>
      <c r="CB4" s="1" t="s">
        <v>368</v>
      </c>
      <c r="CK4" s="1" t="s">
        <v>368</v>
      </c>
      <c r="DI4" s="1" t="s">
        <v>368</v>
      </c>
      <c r="EI4" s="1" t="s">
        <v>368</v>
      </c>
      <c r="EQ4" s="1" t="s">
        <v>368</v>
      </c>
      <c r="FK4" s="1" t="s">
        <v>368</v>
      </c>
      <c r="GA4" s="1" t="s">
        <v>368</v>
      </c>
      <c r="GQ4" s="1" t="s">
        <v>368</v>
      </c>
      <c r="IS4" s="1" t="s">
        <v>368</v>
      </c>
      <c r="JG4" s="1" t="s">
        <v>368</v>
      </c>
      <c r="JK4" s="1" t="s">
        <v>369</v>
      </c>
      <c r="JO4" s="1" t="s">
        <v>368</v>
      </c>
      <c r="JP4" s="1" t="s">
        <v>368</v>
      </c>
      <c r="KT4" s="1" t="s">
        <v>368</v>
      </c>
      <c r="LK4" s="10" t="str">
        <f>COUNTIF(C4:LI4, "B")/(LK2-(COUNTIF(C4:LI4, "C")+COUNTIF(C4:LI4, "")))</f>
        <v>0</v>
      </c>
    </row>
    <row r="5" spans="1:323">
      <c r="A5" s="8">
        <v>877225</v>
      </c>
      <c r="B5" s="5" t="s">
        <v>6</v>
      </c>
      <c r="BF5" s="1" t="s">
        <v>368</v>
      </c>
      <c r="BH5" s="1" t="s">
        <v>368</v>
      </c>
      <c r="BS5" s="1" t="s">
        <v>368</v>
      </c>
      <c r="CB5" s="1" t="s">
        <v>369</v>
      </c>
      <c r="CK5" s="1" t="s">
        <v>368</v>
      </c>
      <c r="DI5" s="1" t="s">
        <v>368</v>
      </c>
      <c r="EI5" s="1" t="s">
        <v>368</v>
      </c>
      <c r="EQ5" s="1" t="s">
        <v>368</v>
      </c>
      <c r="FK5" s="1" t="s">
        <v>368</v>
      </c>
      <c r="GA5" s="1" t="s">
        <v>368</v>
      </c>
      <c r="GQ5" s="1" t="s">
        <v>368</v>
      </c>
      <c r="IS5" s="1" t="s">
        <v>368</v>
      </c>
      <c r="JG5" s="1" t="s">
        <v>368</v>
      </c>
      <c r="JK5" s="1" t="s">
        <v>368</v>
      </c>
      <c r="JO5" s="1" t="s">
        <v>368</v>
      </c>
      <c r="JP5" s="1" t="s">
        <v>368</v>
      </c>
      <c r="KT5" s="1" t="s">
        <v>368</v>
      </c>
      <c r="LK5" s="10" t="str">
        <f>COUNTIF(C5:LI5, "B")/(LK2-(COUNTIF(C5:LI5, "C")+COUNTIF(C5:LI5, "")))</f>
        <v>0</v>
      </c>
    </row>
    <row r="6" spans="1:323">
      <c r="A6" s="8">
        <v>877571</v>
      </c>
      <c r="B6" s="5" t="s">
        <v>7</v>
      </c>
      <c r="BF6" s="1" t="s">
        <v>368</v>
      </c>
      <c r="BH6" s="1" t="s">
        <v>368</v>
      </c>
      <c r="BS6" s="1" t="s">
        <v>368</v>
      </c>
      <c r="CB6" s="1" t="s">
        <v>368</v>
      </c>
      <c r="CK6" s="1" t="s">
        <v>368</v>
      </c>
      <c r="DI6" s="1" t="s">
        <v>368</v>
      </c>
      <c r="EI6" s="1" t="s">
        <v>368</v>
      </c>
      <c r="EQ6" s="1" t="s">
        <v>368</v>
      </c>
      <c r="FK6" s="1" t="s">
        <v>368</v>
      </c>
      <c r="GA6" s="1" t="s">
        <v>368</v>
      </c>
      <c r="GQ6" s="1" t="s">
        <v>368</v>
      </c>
      <c r="IS6" s="1" t="s">
        <v>368</v>
      </c>
      <c r="JG6" s="1" t="s">
        <v>369</v>
      </c>
      <c r="JK6" s="1" t="s">
        <v>368</v>
      </c>
      <c r="JO6" s="1" t="s">
        <v>368</v>
      </c>
      <c r="JP6" s="1" t="s">
        <v>368</v>
      </c>
      <c r="KT6" s="1" t="s">
        <v>368</v>
      </c>
      <c r="LK6" s="10" t="str">
        <f>COUNTIF(C6:LI6, "B")/(LK2-(COUNTIF(C6:LI6, "C")+COUNTIF(C6:LI6, "")))</f>
        <v>0</v>
      </c>
    </row>
    <row r="7" spans="1:323">
      <c r="A7" s="8">
        <v>877811</v>
      </c>
      <c r="B7" s="5" t="s">
        <v>8</v>
      </c>
      <c r="BF7" s="1" t="s">
        <v>368</v>
      </c>
      <c r="BH7" s="1" t="s">
        <v>368</v>
      </c>
      <c r="BS7" s="1" t="s">
        <v>368</v>
      </c>
      <c r="CB7" s="1" t="s">
        <v>368</v>
      </c>
      <c r="CK7" s="1" t="s">
        <v>368</v>
      </c>
      <c r="DI7" s="1" t="s">
        <v>368</v>
      </c>
      <c r="EI7" s="1" t="s">
        <v>368</v>
      </c>
      <c r="EQ7" s="1" t="s">
        <v>368</v>
      </c>
      <c r="FK7" s="1" t="s">
        <v>368</v>
      </c>
      <c r="GA7" s="1" t="s">
        <v>368</v>
      </c>
      <c r="GQ7" s="1" t="s">
        <v>369</v>
      </c>
      <c r="IS7" s="1" t="s">
        <v>368</v>
      </c>
      <c r="JG7" s="1" t="s">
        <v>368</v>
      </c>
      <c r="JK7" s="1" t="s">
        <v>368</v>
      </c>
      <c r="JO7" s="1" t="s">
        <v>368</v>
      </c>
      <c r="JP7" s="1" t="s">
        <v>368</v>
      </c>
      <c r="KT7" s="1" t="s">
        <v>368</v>
      </c>
      <c r="LK7" s="10" t="str">
        <f>COUNTIF(C7:LI7, "B")/(LK2-(COUNTIF(C7:LI7, "C")+COUNTIF(C7:LI7, "")))</f>
        <v>0</v>
      </c>
    </row>
    <row r="8" spans="1:323">
      <c r="A8" s="8">
        <v>877852</v>
      </c>
      <c r="B8" s="5" t="s">
        <v>9</v>
      </c>
      <c r="BF8" s="1" t="s">
        <v>368</v>
      </c>
      <c r="BH8" s="1" t="s">
        <v>368</v>
      </c>
      <c r="BS8" s="1" t="s">
        <v>368</v>
      </c>
      <c r="CB8" s="1" t="s">
        <v>368</v>
      </c>
      <c r="CK8" s="1" t="s">
        <v>368</v>
      </c>
      <c r="DI8" s="1" t="s">
        <v>368</v>
      </c>
      <c r="EI8" s="1" t="s">
        <v>368</v>
      </c>
      <c r="EQ8" s="1" t="s">
        <v>368</v>
      </c>
      <c r="FK8" s="1" t="s">
        <v>368</v>
      </c>
      <c r="GA8" s="1" t="s">
        <v>368</v>
      </c>
      <c r="GQ8" s="1" t="s">
        <v>368</v>
      </c>
      <c r="IS8" s="1" t="s">
        <v>368</v>
      </c>
      <c r="JG8" s="1" t="s">
        <v>368</v>
      </c>
      <c r="JK8" s="1" t="s">
        <v>368</v>
      </c>
      <c r="JO8" s="1" t="s">
        <v>368</v>
      </c>
      <c r="JP8" s="1" t="s">
        <v>368</v>
      </c>
      <c r="KT8" s="1" t="s">
        <v>368</v>
      </c>
      <c r="LK8" s="10" t="str">
        <f>COUNTIF(C8:LI8, "B")/(LK2-(COUNTIF(C8:LI8, "C")+COUNTIF(C8:LI8, "")))</f>
        <v>0</v>
      </c>
    </row>
    <row r="9" spans="1:323">
      <c r="A9" s="8">
        <v>913350</v>
      </c>
      <c r="B9" s="5" t="s">
        <v>10</v>
      </c>
      <c r="BF9" s="1" t="s">
        <v>370</v>
      </c>
      <c r="BH9" s="1" t="s">
        <v>370</v>
      </c>
      <c r="BS9" s="1" t="s">
        <v>370</v>
      </c>
      <c r="CB9" s="1" t="s">
        <v>370</v>
      </c>
      <c r="CK9" s="1" t="s">
        <v>370</v>
      </c>
      <c r="DI9" s="1" t="s">
        <v>370</v>
      </c>
      <c r="EI9" s="1" t="s">
        <v>370</v>
      </c>
      <c r="EQ9" s="1" t="s">
        <v>370</v>
      </c>
      <c r="FK9" s="1" t="s">
        <v>370</v>
      </c>
      <c r="GA9" s="1" t="s">
        <v>370</v>
      </c>
      <c r="GQ9" s="1" t="s">
        <v>370</v>
      </c>
      <c r="IS9" s="1" t="s">
        <v>370</v>
      </c>
      <c r="JG9" s="1" t="s">
        <v>370</v>
      </c>
      <c r="JK9" s="1" t="s">
        <v>370</v>
      </c>
      <c r="JO9" s="1" t="s">
        <v>370</v>
      </c>
      <c r="JP9" s="1" t="s">
        <v>370</v>
      </c>
      <c r="KT9" s="1" t="s">
        <v>370</v>
      </c>
      <c r="LK9" s="10" t="str">
        <f>COUNTIF(C9:LI9, "B")/(LK2-(COUNTIF(C9:LI9, "C")+COUNTIF(C9:LI9, "")))</f>
        <v>0</v>
      </c>
    </row>
    <row r="10" spans="1:323">
      <c r="A10" s="8">
        <v>908251</v>
      </c>
      <c r="B10" s="5" t="s">
        <v>11</v>
      </c>
      <c r="BF10" s="1" t="s">
        <v>370</v>
      </c>
      <c r="BH10" s="1" t="s">
        <v>370</v>
      </c>
      <c r="BS10" s="1" t="s">
        <v>370</v>
      </c>
      <c r="CB10" s="1" t="s">
        <v>370</v>
      </c>
      <c r="CK10" s="1" t="s">
        <v>370</v>
      </c>
      <c r="DI10" s="1" t="s">
        <v>370</v>
      </c>
      <c r="EI10" s="1" t="s">
        <v>370</v>
      </c>
      <c r="EQ10" s="1" t="s">
        <v>370</v>
      </c>
      <c r="FK10" s="1" t="s">
        <v>370</v>
      </c>
      <c r="GA10" s="1" t="s">
        <v>370</v>
      </c>
      <c r="GQ10" s="1" t="s">
        <v>370</v>
      </c>
      <c r="IS10" s="1" t="s">
        <v>370</v>
      </c>
      <c r="JG10" s="1" t="s">
        <v>370</v>
      </c>
      <c r="JK10" s="1" t="s">
        <v>370</v>
      </c>
      <c r="JO10" s="1" t="s">
        <v>370</v>
      </c>
      <c r="JP10" s="1" t="s">
        <v>370</v>
      </c>
      <c r="KT10" s="1" t="s">
        <v>370</v>
      </c>
      <c r="LK10" s="10" t="str">
        <f>COUNTIF(C10:LI10, "B")/(LK2-(COUNTIF(C10:LI10, "C")+COUNTIF(C10:LI10, "")))</f>
        <v>0</v>
      </c>
    </row>
    <row r="11" spans="1:323">
      <c r="A11" s="8">
        <v>411728</v>
      </c>
      <c r="B11" s="5" t="s">
        <v>12</v>
      </c>
      <c r="BF11" s="1" t="s">
        <v>368</v>
      </c>
      <c r="BH11" s="1" t="s">
        <v>368</v>
      </c>
      <c r="BS11" s="1" t="s">
        <v>368</v>
      </c>
      <c r="CB11" s="1" t="s">
        <v>368</v>
      </c>
      <c r="CK11" s="1" t="s">
        <v>368</v>
      </c>
      <c r="DI11" s="1" t="s">
        <v>368</v>
      </c>
      <c r="EI11" s="1" t="s">
        <v>368</v>
      </c>
      <c r="EQ11" s="1" t="s">
        <v>368</v>
      </c>
      <c r="FK11" s="1" t="s">
        <v>368</v>
      </c>
      <c r="GA11" s="1" t="s">
        <v>368</v>
      </c>
      <c r="GQ11" s="1" t="s">
        <v>368</v>
      </c>
      <c r="IS11" s="1" t="s">
        <v>368</v>
      </c>
      <c r="JG11" s="1" t="s">
        <v>368</v>
      </c>
      <c r="JK11" s="1" t="s">
        <v>368</v>
      </c>
      <c r="JO11" s="1" t="s">
        <v>368</v>
      </c>
      <c r="JP11" s="1" t="s">
        <v>368</v>
      </c>
      <c r="KT11" s="1" t="s">
        <v>368</v>
      </c>
      <c r="LK11" s="10" t="str">
        <f>COUNTIF(C11:LI11, "B")/(LK2-(COUNTIF(C11:LI11, "C")+COUNTIF(C11:LI11, "")))</f>
        <v>0</v>
      </c>
    </row>
    <row r="12" spans="1:323">
      <c r="A12" s="8">
        <v>411553</v>
      </c>
      <c r="B12" s="5" t="s">
        <v>13</v>
      </c>
      <c r="BF12" s="1" t="s">
        <v>368</v>
      </c>
      <c r="BH12" s="1" t="s">
        <v>368</v>
      </c>
      <c r="BS12" s="1" t="s">
        <v>368</v>
      </c>
      <c r="CB12" s="1" t="s">
        <v>368</v>
      </c>
      <c r="CK12" s="1" t="s">
        <v>368</v>
      </c>
      <c r="DI12" s="1" t="s">
        <v>368</v>
      </c>
      <c r="EI12" s="1" t="s">
        <v>368</v>
      </c>
      <c r="EQ12" s="1" t="s">
        <v>368</v>
      </c>
      <c r="FK12" s="1" t="s">
        <v>368</v>
      </c>
      <c r="GA12" s="1" t="s">
        <v>368</v>
      </c>
      <c r="GQ12" s="1" t="s">
        <v>368</v>
      </c>
      <c r="IS12" s="1" t="s">
        <v>368</v>
      </c>
      <c r="JG12" s="1" t="s">
        <v>369</v>
      </c>
      <c r="JK12" s="1" t="s">
        <v>368</v>
      </c>
      <c r="JO12" s="1" t="s">
        <v>368</v>
      </c>
      <c r="JP12" s="1" t="s">
        <v>368</v>
      </c>
      <c r="KT12" s="1" t="s">
        <v>368</v>
      </c>
      <c r="LK12" s="10" t="str">
        <f>COUNTIF(C12:LI12, "B")/(LK2-(COUNTIF(C12:LI12, "C")+COUNTIF(C12:LI12, "")))</f>
        <v>0</v>
      </c>
    </row>
    <row r="13" spans="1:323">
      <c r="A13" s="8">
        <v>411967</v>
      </c>
      <c r="B13" s="5" t="s">
        <v>14</v>
      </c>
      <c r="BF13" s="1" t="s">
        <v>368</v>
      </c>
      <c r="BH13" s="1" t="s">
        <v>368</v>
      </c>
      <c r="BS13" s="1" t="s">
        <v>368</v>
      </c>
      <c r="CB13" s="1" t="s">
        <v>368</v>
      </c>
      <c r="CK13" s="1" t="s">
        <v>368</v>
      </c>
      <c r="DI13" s="1" t="s">
        <v>368</v>
      </c>
      <c r="EI13" s="1" t="s">
        <v>368</v>
      </c>
      <c r="EQ13" s="1" t="s">
        <v>368</v>
      </c>
      <c r="FK13" s="1" t="s">
        <v>368</v>
      </c>
      <c r="GA13" s="1" t="s">
        <v>368</v>
      </c>
      <c r="GQ13" s="1" t="s">
        <v>368</v>
      </c>
      <c r="IS13" s="1" t="s">
        <v>368</v>
      </c>
      <c r="JG13" s="1" t="s">
        <v>368</v>
      </c>
      <c r="JK13" s="1" t="s">
        <v>368</v>
      </c>
      <c r="JO13" s="1" t="s">
        <v>368</v>
      </c>
      <c r="JP13" s="1" t="s">
        <v>368</v>
      </c>
      <c r="KT13" s="1" t="s">
        <v>368</v>
      </c>
      <c r="LK13" s="10" t="str">
        <f>COUNTIF(C13:LI13, "B")/(LK2-(COUNTIF(C13:LI13, "C")+COUNTIF(C13:LI13, "")))</f>
        <v>0</v>
      </c>
    </row>
    <row r="14" spans="1:323">
      <c r="A14" s="8">
        <v>599431</v>
      </c>
      <c r="B14" s="5" t="s">
        <v>15</v>
      </c>
      <c r="BF14" s="1" t="s">
        <v>368</v>
      </c>
      <c r="BH14" s="1" t="s">
        <v>368</v>
      </c>
      <c r="BS14" s="1" t="s">
        <v>368</v>
      </c>
      <c r="CB14" s="1" t="s">
        <v>368</v>
      </c>
      <c r="CK14" s="1" t="s">
        <v>368</v>
      </c>
      <c r="DI14" s="1" t="s">
        <v>368</v>
      </c>
      <c r="EI14" s="1" t="s">
        <v>368</v>
      </c>
      <c r="EQ14" s="1" t="s">
        <v>368</v>
      </c>
      <c r="FK14" s="1" t="s">
        <v>368</v>
      </c>
      <c r="GA14" s="1" t="s">
        <v>368</v>
      </c>
      <c r="GQ14" s="1" t="s">
        <v>368</v>
      </c>
      <c r="IS14" s="1" t="s">
        <v>368</v>
      </c>
      <c r="JG14" s="1" t="s">
        <v>368</v>
      </c>
      <c r="JK14" s="1" t="s">
        <v>368</v>
      </c>
      <c r="JO14" s="1" t="s">
        <v>368</v>
      </c>
      <c r="JP14" s="1" t="s">
        <v>368</v>
      </c>
      <c r="KT14" s="1" t="s">
        <v>368</v>
      </c>
      <c r="LK14" s="10" t="str">
        <f>COUNTIF(C14:LI14, "B")/(LK2-(COUNTIF(C14:LI14, "C")+COUNTIF(C14:LI14, "")))</f>
        <v>0</v>
      </c>
    </row>
    <row r="15" spans="1:323">
      <c r="A15" s="8">
        <v>615583</v>
      </c>
      <c r="B15" s="5" t="s">
        <v>16</v>
      </c>
      <c r="BF15" s="1" t="s">
        <v>368</v>
      </c>
      <c r="BH15" s="1" t="s">
        <v>368</v>
      </c>
      <c r="BS15" s="1" t="s">
        <v>368</v>
      </c>
      <c r="CB15" s="1" t="s">
        <v>368</v>
      </c>
      <c r="CK15" s="1" t="s">
        <v>368</v>
      </c>
      <c r="DI15" s="1" t="s">
        <v>368</v>
      </c>
      <c r="EI15" s="1" t="s">
        <v>368</v>
      </c>
      <c r="EQ15" s="1" t="s">
        <v>368</v>
      </c>
      <c r="FK15" s="1" t="s">
        <v>368</v>
      </c>
      <c r="GA15" s="1" t="s">
        <v>368</v>
      </c>
      <c r="GQ15" s="1" t="s">
        <v>368</v>
      </c>
      <c r="IS15" s="1" t="s">
        <v>368</v>
      </c>
      <c r="JG15" s="1" t="s">
        <v>368</v>
      </c>
      <c r="JK15" s="1" t="s">
        <v>368</v>
      </c>
      <c r="JO15" s="1" t="s">
        <v>368</v>
      </c>
      <c r="JP15" s="1" t="s">
        <v>368</v>
      </c>
      <c r="KT15" s="1" t="s">
        <v>368</v>
      </c>
      <c r="LK15" s="10" t="str">
        <f>COUNTIF(C15:LI15, "B")/(LK2-(COUNTIF(C15:LI15, "C")+COUNTIF(C15:LI15, "")))</f>
        <v>0</v>
      </c>
    </row>
    <row r="16" spans="1:323">
      <c r="A16" s="8">
        <v>406710</v>
      </c>
      <c r="B16" s="5" t="s">
        <v>17</v>
      </c>
      <c r="BF16" s="1" t="s">
        <v>368</v>
      </c>
      <c r="BH16" s="1" t="s">
        <v>368</v>
      </c>
      <c r="BS16" s="1" t="s">
        <v>368</v>
      </c>
      <c r="CB16" s="1" t="s">
        <v>368</v>
      </c>
      <c r="CK16" s="1" t="s">
        <v>368</v>
      </c>
      <c r="DI16" s="1" t="s">
        <v>368</v>
      </c>
      <c r="EI16" s="1" t="s">
        <v>368</v>
      </c>
      <c r="EQ16" s="1" t="s">
        <v>368</v>
      </c>
      <c r="FK16" s="1" t="s">
        <v>368</v>
      </c>
      <c r="GA16" s="1" t="s">
        <v>368</v>
      </c>
      <c r="GQ16" s="1" t="s">
        <v>368</v>
      </c>
      <c r="IS16" s="1" t="s">
        <v>368</v>
      </c>
      <c r="JG16" s="1" t="s">
        <v>368</v>
      </c>
      <c r="JK16" s="1" t="s">
        <v>368</v>
      </c>
      <c r="JO16" s="1" t="s">
        <v>368</v>
      </c>
      <c r="JP16" s="1" t="s">
        <v>368</v>
      </c>
      <c r="KT16" s="1" t="s">
        <v>368</v>
      </c>
      <c r="LK16" s="10" t="str">
        <f>COUNTIF(C16:LI16, "B")/(LK2-(COUNTIF(C16:LI16, "C")+COUNTIF(C16:LI16, "")))</f>
        <v>0</v>
      </c>
    </row>
    <row r="17" spans="1:323">
      <c r="A17" s="8">
        <v>677757</v>
      </c>
      <c r="B17" s="5" t="s">
        <v>18</v>
      </c>
      <c r="BF17" s="1" t="s">
        <v>368</v>
      </c>
      <c r="BH17" s="1" t="s">
        <v>368</v>
      </c>
      <c r="BS17" s="1" t="s">
        <v>368</v>
      </c>
      <c r="CB17" s="1" t="s">
        <v>368</v>
      </c>
      <c r="CK17" s="1" t="s">
        <v>368</v>
      </c>
      <c r="DI17" s="1" t="s">
        <v>368</v>
      </c>
      <c r="EI17" s="1" t="s">
        <v>368</v>
      </c>
      <c r="EQ17" s="1" t="s">
        <v>368</v>
      </c>
      <c r="FK17" s="1" t="s">
        <v>368</v>
      </c>
      <c r="GA17" s="1" t="s">
        <v>368</v>
      </c>
      <c r="GQ17" s="1" t="s">
        <v>368</v>
      </c>
      <c r="IS17" s="1" t="s">
        <v>368</v>
      </c>
      <c r="JG17" s="1" t="s">
        <v>369</v>
      </c>
      <c r="JK17" s="1" t="s">
        <v>368</v>
      </c>
      <c r="JO17" s="1" t="s">
        <v>368</v>
      </c>
      <c r="JP17" s="1" t="s">
        <v>368</v>
      </c>
      <c r="KT17" s="1" t="s">
        <v>368</v>
      </c>
      <c r="LK17" s="10" t="str">
        <f>COUNTIF(C17:LI17, "B")/(LK2-(COUNTIF(C17:LI17, "C")+COUNTIF(C17:LI17, "")))</f>
        <v>0</v>
      </c>
    </row>
    <row r="18" spans="1:323">
      <c r="A18" s="8">
        <v>677799</v>
      </c>
      <c r="B18" s="5" t="s">
        <v>19</v>
      </c>
      <c r="BF18" s="1" t="s">
        <v>368</v>
      </c>
      <c r="BH18" s="1" t="s">
        <v>368</v>
      </c>
      <c r="BS18" s="1" t="s">
        <v>368</v>
      </c>
      <c r="CB18" s="1" t="s">
        <v>368</v>
      </c>
      <c r="CK18" s="1" t="s">
        <v>368</v>
      </c>
      <c r="DI18" s="1" t="s">
        <v>368</v>
      </c>
      <c r="EI18" s="1" t="s">
        <v>368</v>
      </c>
      <c r="EQ18" s="1" t="s">
        <v>368</v>
      </c>
      <c r="FK18" s="1" t="s">
        <v>368</v>
      </c>
      <c r="GA18" s="1" t="s">
        <v>368</v>
      </c>
      <c r="GQ18" s="1" t="s">
        <v>368</v>
      </c>
      <c r="IS18" s="1" t="s">
        <v>368</v>
      </c>
      <c r="JG18" s="1" t="s">
        <v>368</v>
      </c>
      <c r="JK18" s="1" t="s">
        <v>368</v>
      </c>
      <c r="JO18" s="1" t="s">
        <v>368</v>
      </c>
      <c r="JP18" s="1" t="s">
        <v>368</v>
      </c>
      <c r="KT18" s="1" t="s">
        <v>368</v>
      </c>
      <c r="LK18" s="10" t="str">
        <f>COUNTIF(C18:LI18, "B")/(LK2-(COUNTIF(C18:LI18, "C")+COUNTIF(C18:LI18, "")))</f>
        <v>0</v>
      </c>
    </row>
    <row r="19" spans="1:323">
      <c r="A19" s="8">
        <v>692582</v>
      </c>
      <c r="B19" s="5" t="s">
        <v>20</v>
      </c>
      <c r="BF19" s="1" t="s">
        <v>370</v>
      </c>
      <c r="BH19" s="1" t="s">
        <v>368</v>
      </c>
      <c r="BS19" s="1" t="s">
        <v>369</v>
      </c>
      <c r="CB19" s="1" t="s">
        <v>368</v>
      </c>
      <c r="CK19" s="1" t="s">
        <v>368</v>
      </c>
      <c r="DI19" s="1" t="s">
        <v>368</v>
      </c>
      <c r="EI19" s="1" t="s">
        <v>368</v>
      </c>
      <c r="EQ19" s="1" t="s">
        <v>368</v>
      </c>
      <c r="FK19" s="1" t="s">
        <v>368</v>
      </c>
      <c r="GA19" s="1" t="s">
        <v>368</v>
      </c>
      <c r="GQ19" s="1" t="s">
        <v>368</v>
      </c>
      <c r="IS19" s="1" t="s">
        <v>369</v>
      </c>
      <c r="JG19" s="1" t="s">
        <v>368</v>
      </c>
      <c r="JK19" s="1" t="s">
        <v>368</v>
      </c>
      <c r="JO19" s="1" t="s">
        <v>368</v>
      </c>
      <c r="JP19" s="1" t="s">
        <v>370</v>
      </c>
      <c r="KT19" s="1" t="s">
        <v>368</v>
      </c>
      <c r="LK19" s="10" t="str">
        <f>COUNTIF(C19:LI19, "B")/(LK2-(COUNTIF(C19:LI19, "C")+COUNTIF(C19:LI19, "")))</f>
        <v>0</v>
      </c>
    </row>
    <row r="20" spans="1:323">
      <c r="A20" s="8">
        <v>130666</v>
      </c>
      <c r="B20" s="5" t="s">
        <v>21</v>
      </c>
      <c r="BF20" s="1" t="s">
        <v>370</v>
      </c>
      <c r="BH20" s="1" t="s">
        <v>368</v>
      </c>
      <c r="BS20" s="1" t="s">
        <v>370</v>
      </c>
      <c r="CB20" s="1" t="s">
        <v>369</v>
      </c>
      <c r="CK20" s="1" t="s">
        <v>368</v>
      </c>
      <c r="DI20" s="1" t="s">
        <v>368</v>
      </c>
      <c r="EI20" s="1" t="s">
        <v>368</v>
      </c>
      <c r="EQ20" s="1" t="s">
        <v>368</v>
      </c>
      <c r="FK20" s="1" t="s">
        <v>368</v>
      </c>
      <c r="GA20" s="1" t="s">
        <v>368</v>
      </c>
      <c r="GQ20" s="1" t="s">
        <v>368</v>
      </c>
      <c r="IS20" s="1" t="s">
        <v>368</v>
      </c>
      <c r="JG20" s="1" t="s">
        <v>368</v>
      </c>
      <c r="JK20" s="1" t="s">
        <v>368</v>
      </c>
      <c r="JO20" s="1" t="s">
        <v>368</v>
      </c>
      <c r="JP20" s="1" t="s">
        <v>370</v>
      </c>
      <c r="KT20" s="1" t="s">
        <v>368</v>
      </c>
      <c r="LK20" s="10" t="str">
        <f>COUNTIF(C20:LI20, "B")/(LK2-(COUNTIF(C20:LI20, "C")+COUNTIF(C20:LI20, "")))</f>
        <v>0</v>
      </c>
    </row>
    <row r="21" spans="1:323">
      <c r="A21" s="8">
        <v>389726</v>
      </c>
      <c r="B21" s="5" t="s">
        <v>22</v>
      </c>
      <c r="BF21" s="1" t="s">
        <v>370</v>
      </c>
      <c r="BH21" s="1" t="s">
        <v>368</v>
      </c>
      <c r="BS21" s="1" t="s">
        <v>370</v>
      </c>
      <c r="CB21" s="1" t="s">
        <v>370</v>
      </c>
      <c r="CK21" s="1" t="s">
        <v>370</v>
      </c>
      <c r="DI21" s="1" t="s">
        <v>369</v>
      </c>
      <c r="EI21" s="1" t="s">
        <v>370</v>
      </c>
      <c r="EQ21" s="1" t="s">
        <v>370</v>
      </c>
      <c r="FK21" s="1" t="s">
        <v>368</v>
      </c>
      <c r="GA21" s="1" t="s">
        <v>370</v>
      </c>
      <c r="GQ21" s="1" t="s">
        <v>368</v>
      </c>
      <c r="IS21" s="1" t="s">
        <v>370</v>
      </c>
      <c r="JG21" s="1" t="s">
        <v>370</v>
      </c>
      <c r="JK21" s="1" t="s">
        <v>370</v>
      </c>
      <c r="JO21" s="1" t="s">
        <v>368</v>
      </c>
      <c r="JP21" s="1" t="s">
        <v>370</v>
      </c>
      <c r="KT21" s="1" t="s">
        <v>369</v>
      </c>
      <c r="LK21" s="10" t="str">
        <f>COUNTIF(C21:LI21, "B")/(LK2-(COUNTIF(C21:LI21, "C")+COUNTIF(C21:LI21, "")))</f>
        <v>0</v>
      </c>
    </row>
    <row r="22" spans="1:323">
      <c r="LK22" s="11"/>
    </row>
    <row r="23" spans="1:323">
      <c r="B23" s="9" t="s">
        <v>371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 t="str">
        <f>COUNTIF(LG4:LG21, "B")</f>
        <v>0</v>
      </c>
      <c r="LH23" s="12" t="str">
        <f>COUNTIF(LH4:LH21, "B")</f>
        <v>0</v>
      </c>
      <c r="LI23" s="12" t="str">
        <f>COUNTIF(LI4:LI21, "B")</f>
        <v>0</v>
      </c>
      <c r="LJ23" s="12"/>
      <c r="LK23" s="11"/>
    </row>
    <row r="24" spans="1:323">
      <c r="B24" s="9" t="s">
        <v>372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 t="str">
        <f>COUNTIF(LG4:LG21, "B")/(COUNTA(LG4:LG21)-COUNTIF(LG4:LG21, "C"))</f>
        <v>0</v>
      </c>
      <c r="LH24" s="11" t="str">
        <f>COUNTIF(LH4:LH21, "B")/(COUNTA(LH4:LH21)-COUNTIF(LH4:LH21, "C"))</f>
        <v>0</v>
      </c>
      <c r="LI24" s="11" t="str">
        <f>COUNTIF(LI4:LI21, "B")/(COUNTA(LI4:LI21)-COUNTIF(LI4:LI21, "C"))</f>
        <v>0</v>
      </c>
      <c r="LJ24" s="11"/>
      <c r="L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365</v>
      </c>
    </row>
    <row r="2" spans="1:2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367</v>
      </c>
    </row>
    <row r="4" spans="1:223">
      <c r="A4" s="8">
        <v>801698</v>
      </c>
      <c r="B4" s="5" t="s">
        <v>25</v>
      </c>
      <c r="CY4" s="1" t="s">
        <v>368</v>
      </c>
      <c r="DW4" s="1" t="s">
        <v>368</v>
      </c>
      <c r="GZ4" s="1" t="s">
        <v>368</v>
      </c>
      <c r="HO4" s="10" t="str">
        <f>COUNTIF(C4:HM4, "B")/(HO2-(COUNTIF(C4:HM4, "C")+COUNTIF(C4:HM4, "")))</f>
        <v>0</v>
      </c>
    </row>
    <row r="5" spans="1:223">
      <c r="A5" s="8">
        <v>801699</v>
      </c>
      <c r="B5" s="5" t="s">
        <v>26</v>
      </c>
      <c r="CY5" s="1" t="s">
        <v>368</v>
      </c>
      <c r="DW5" s="1" t="s">
        <v>368</v>
      </c>
      <c r="GZ5" s="1" t="s">
        <v>368</v>
      </c>
      <c r="HO5" s="10" t="str">
        <f>COUNTIF(C5:HM5, "B")/(HO2-(COUNTIF(C5:HM5, "C")+COUNTIF(C5:HM5, "")))</f>
        <v>0</v>
      </c>
    </row>
    <row r="6" spans="1:223">
      <c r="A6" s="8">
        <v>801701</v>
      </c>
      <c r="B6" s="5" t="s">
        <v>27</v>
      </c>
      <c r="CY6" s="1" t="s">
        <v>368</v>
      </c>
      <c r="DW6" s="1" t="s">
        <v>368</v>
      </c>
      <c r="GZ6" s="1" t="s">
        <v>369</v>
      </c>
      <c r="HO6" s="10" t="str">
        <f>COUNTIF(C6:HM6, "B")/(HO2-(COUNTIF(C6:HM6, "C")+COUNTIF(C6:HM6, "")))</f>
        <v>0</v>
      </c>
    </row>
    <row r="7" spans="1:223">
      <c r="A7" s="8">
        <v>801700</v>
      </c>
      <c r="B7" s="5" t="s">
        <v>28</v>
      </c>
      <c r="CY7" s="1" t="s">
        <v>368</v>
      </c>
      <c r="DW7" s="1" t="s">
        <v>368</v>
      </c>
      <c r="GZ7" s="1" t="s">
        <v>368</v>
      </c>
      <c r="HO7" s="10" t="str">
        <f>COUNTIF(C7:HM7, "B")/(HO2-(COUNTIF(C7:HM7, "C")+COUNTIF(C7:HM7, "")))</f>
        <v>0</v>
      </c>
    </row>
    <row r="8" spans="1:223">
      <c r="A8" s="8">
        <v>801702</v>
      </c>
      <c r="B8" s="5" t="s">
        <v>29</v>
      </c>
      <c r="CY8" s="1" t="s">
        <v>368</v>
      </c>
      <c r="DW8" s="1" t="s">
        <v>368</v>
      </c>
      <c r="GZ8" s="1" t="s">
        <v>368</v>
      </c>
      <c r="HO8" s="10" t="str">
        <f>COUNTIF(C8:HM8, "B")/(HO2-(COUNTIF(C8:HM8, "C")+COUNTIF(C8:HM8, "")))</f>
        <v>0</v>
      </c>
    </row>
    <row r="9" spans="1:223">
      <c r="A9" s="8">
        <v>287839</v>
      </c>
      <c r="B9" s="5" t="s">
        <v>12</v>
      </c>
      <c r="CY9" s="1" t="s">
        <v>369</v>
      </c>
      <c r="DW9" s="1" t="s">
        <v>368</v>
      </c>
      <c r="GZ9" s="1" t="s">
        <v>368</v>
      </c>
      <c r="HO9" s="10" t="str">
        <f>COUNTIF(C9:HM9, "B")/(HO2-(COUNTIF(C9:HM9, "C")+COUNTIF(C9:HM9, "")))</f>
        <v>0</v>
      </c>
    </row>
    <row r="10" spans="1:223">
      <c r="A10" s="8">
        <v>287840</v>
      </c>
      <c r="B10" s="5" t="s">
        <v>13</v>
      </c>
      <c r="CY10" s="1" t="s">
        <v>368</v>
      </c>
      <c r="DW10" s="1" t="s">
        <v>368</v>
      </c>
      <c r="GZ10" s="1" t="s">
        <v>368</v>
      </c>
      <c r="HO10" s="10" t="str">
        <f>COUNTIF(C10:HM10, "B")/(HO2-(COUNTIF(C10:HM10, "C")+COUNTIF(C10:HM10, "")))</f>
        <v>0</v>
      </c>
    </row>
    <row r="11" spans="1:223">
      <c r="A11" s="8">
        <v>287838</v>
      </c>
      <c r="B11" s="5" t="s">
        <v>14</v>
      </c>
      <c r="CY11" s="1" t="s">
        <v>369</v>
      </c>
      <c r="DW11" s="1" t="s">
        <v>368</v>
      </c>
      <c r="GZ11" s="1" t="s">
        <v>368</v>
      </c>
      <c r="HO11" s="10" t="str">
        <f>COUNTIF(C11:HM11, "B")/(HO2-(COUNTIF(C11:HM11, "C")+COUNTIF(C11:HM11, "")))</f>
        <v>0</v>
      </c>
    </row>
    <row r="12" spans="1:223">
      <c r="A12" s="8">
        <v>263926</v>
      </c>
      <c r="B12" s="5" t="s">
        <v>15</v>
      </c>
      <c r="CY12" s="1" t="s">
        <v>368</v>
      </c>
      <c r="DW12" s="1" t="s">
        <v>368</v>
      </c>
      <c r="GZ12" s="1" t="s">
        <v>368</v>
      </c>
      <c r="HO12" s="10" t="str">
        <f>COUNTIF(C12:HM12, "B")/(HO2-(COUNTIF(C12:HM12, "C")+COUNTIF(C12:HM12, "")))</f>
        <v>0</v>
      </c>
    </row>
    <row r="13" spans="1:223">
      <c r="A13" s="8">
        <v>387123</v>
      </c>
      <c r="B13" s="5" t="s">
        <v>17</v>
      </c>
      <c r="CY13" s="1" t="s">
        <v>370</v>
      </c>
      <c r="DW13" s="1" t="s">
        <v>370</v>
      </c>
      <c r="GZ13" s="1" t="s">
        <v>370</v>
      </c>
      <c r="HO13" s="10" t="str">
        <f>COUNTIF(C13:HM13, "B")/(HO2-(COUNTIF(C13:HM13, "C")+COUNTIF(C13:HM13, "")))</f>
        <v>0</v>
      </c>
    </row>
    <row r="14" spans="1:223">
      <c r="A14" s="8">
        <v>275314</v>
      </c>
      <c r="B14" s="5" t="s">
        <v>18</v>
      </c>
      <c r="CY14" s="1" t="s">
        <v>370</v>
      </c>
      <c r="DW14" s="1" t="s">
        <v>370</v>
      </c>
      <c r="GZ14" s="1" t="s">
        <v>370</v>
      </c>
      <c r="HO14" s="10" t="str">
        <f>COUNTIF(C14:HM14, "B")/(HO2-(COUNTIF(C14:HM14, "C")+COUNTIF(C14:HM14, "")))</f>
        <v>0</v>
      </c>
    </row>
    <row r="15" spans="1:223">
      <c r="A15" s="8">
        <v>275315</v>
      </c>
      <c r="B15" s="5" t="s">
        <v>19</v>
      </c>
      <c r="CY15" s="1" t="s">
        <v>370</v>
      </c>
      <c r="DW15" s="1" t="s">
        <v>370</v>
      </c>
      <c r="GZ15" s="1" t="s">
        <v>370</v>
      </c>
      <c r="HO15" s="10" t="str">
        <f>COUNTIF(C15:HM15, "B")/(HO2-(COUNTIF(C15:HM15, "C")+COUNTIF(C15:HM15, "")))</f>
        <v>0</v>
      </c>
    </row>
    <row r="16" spans="1:223">
      <c r="HO16" s="11"/>
    </row>
    <row r="17" spans="1:223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A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3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3551</v>
      </c>
      <c r="DL1" s="3">
        <v>3555</v>
      </c>
      <c r="DM1" s="3">
        <v>3557</v>
      </c>
      <c r="DN1" s="3">
        <v>3566</v>
      </c>
      <c r="DO1" s="3">
        <v>3568</v>
      </c>
      <c r="DP1" s="3">
        <v>3577</v>
      </c>
      <c r="DQ1" s="3">
        <v>3580</v>
      </c>
      <c r="DR1" s="3">
        <v>3587</v>
      </c>
      <c r="DS1" s="3">
        <v>3598</v>
      </c>
      <c r="DT1" s="3">
        <v>3599</v>
      </c>
      <c r="DU1" s="3">
        <v>3601</v>
      </c>
      <c r="DV1" s="3">
        <v>3603</v>
      </c>
      <c r="DW1" s="3">
        <v>3604</v>
      </c>
      <c r="DX1" s="3">
        <v>3606</v>
      </c>
      <c r="DY1" s="3">
        <v>3608</v>
      </c>
      <c r="DZ1" s="3">
        <v>3610</v>
      </c>
      <c r="EA1" s="3">
        <v>3611</v>
      </c>
      <c r="EB1" s="3">
        <v>3613</v>
      </c>
      <c r="EC1" s="3">
        <v>3615</v>
      </c>
      <c r="ED1" s="3">
        <v>3617</v>
      </c>
      <c r="EE1" s="3">
        <v>3618</v>
      </c>
      <c r="EF1" s="3">
        <v>3621</v>
      </c>
      <c r="EG1" s="3">
        <v>3622</v>
      </c>
      <c r="EH1" s="3">
        <v>3623</v>
      </c>
      <c r="EI1" s="3">
        <v>3628</v>
      </c>
      <c r="EJ1" s="3">
        <v>3629</v>
      </c>
      <c r="EK1" s="3">
        <v>3630</v>
      </c>
      <c r="EL1" s="3">
        <v>3632</v>
      </c>
      <c r="EM1" s="3">
        <v>3633</v>
      </c>
      <c r="EN1" s="3">
        <v>3635</v>
      </c>
      <c r="EO1" s="3">
        <v>3636</v>
      </c>
      <c r="EP1" s="3">
        <v>3638</v>
      </c>
      <c r="EQ1" s="3">
        <v>3639</v>
      </c>
      <c r="ER1" s="3">
        <v>3647</v>
      </c>
      <c r="ES1" s="3">
        <v>3649</v>
      </c>
      <c r="ET1" s="3">
        <v>3652</v>
      </c>
      <c r="EU1" s="3">
        <v>3653</v>
      </c>
      <c r="EV1" s="3">
        <v>3654</v>
      </c>
      <c r="EW1" s="3">
        <v>3657</v>
      </c>
      <c r="EX1" s="3">
        <v>3661</v>
      </c>
      <c r="EY1" s="3">
        <v>3662</v>
      </c>
      <c r="EZ1" s="3">
        <v>3663</v>
      </c>
      <c r="FA1" s="3">
        <v>3666</v>
      </c>
      <c r="FB1" s="3">
        <v>3668</v>
      </c>
      <c r="FC1" s="3">
        <v>3671</v>
      </c>
      <c r="FD1" s="3">
        <v>3672</v>
      </c>
      <c r="FE1" s="3">
        <v>3673</v>
      </c>
      <c r="FF1" s="3">
        <v>3674</v>
      </c>
      <c r="FG1" s="3">
        <v>3677</v>
      </c>
      <c r="FH1" s="3">
        <v>3678</v>
      </c>
      <c r="FI1" s="3">
        <v>3679</v>
      </c>
      <c r="FJ1" s="3">
        <v>3680</v>
      </c>
      <c r="FK1" s="3">
        <v>3681</v>
      </c>
      <c r="FL1" s="3">
        <v>3682</v>
      </c>
      <c r="FM1" s="3">
        <v>3685</v>
      </c>
      <c r="FN1" s="3">
        <v>3686</v>
      </c>
      <c r="FO1" s="3">
        <v>3687</v>
      </c>
      <c r="FP1" s="3">
        <v>3688</v>
      </c>
      <c r="FQ1" s="3">
        <v>3689</v>
      </c>
      <c r="FR1" s="3">
        <v>3691</v>
      </c>
      <c r="FS1" s="3">
        <v>3692</v>
      </c>
      <c r="FT1" s="3">
        <v>3693</v>
      </c>
      <c r="FU1" s="3">
        <v>3694</v>
      </c>
      <c r="FV1" s="3">
        <v>3697</v>
      </c>
      <c r="FW1" s="3">
        <v>3698</v>
      </c>
      <c r="FX1" s="3">
        <v>3699</v>
      </c>
      <c r="FY1" s="3">
        <v>3750</v>
      </c>
      <c r="GA1" s="2" t="s">
        <v>365</v>
      </c>
    </row>
    <row r="2" spans="1:18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1</v>
      </c>
      <c r="AP2" s="2">
        <v>0</v>
      </c>
      <c r="AQ2" s="2">
        <v>0</v>
      </c>
      <c r="AR2" s="2">
        <v>1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1</v>
      </c>
      <c r="BC2" s="2">
        <v>0</v>
      </c>
      <c r="BD2" s="2">
        <v>0</v>
      </c>
      <c r="BE2" s="2">
        <v>0</v>
      </c>
      <c r="BF2" s="2">
        <v>0</v>
      </c>
      <c r="BG2" s="2">
        <v>1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1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1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1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1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0</v>
      </c>
      <c r="GA2" s="2" t="str">
        <f>SUM(C2:FY2)</f>
        <v>0</v>
      </c>
    </row>
    <row r="3" spans="1:18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GA3" s="2" t="s">
        <v>367</v>
      </c>
    </row>
    <row r="4" spans="1:183">
      <c r="A4" s="8">
        <v>801698</v>
      </c>
      <c r="B4" s="5" t="s">
        <v>25</v>
      </c>
      <c r="AN4" s="1" t="s">
        <v>368</v>
      </c>
      <c r="AO4" s="1" t="s">
        <v>368</v>
      </c>
      <c r="AR4" s="1" t="s">
        <v>368</v>
      </c>
      <c r="BA4" s="1" t="s">
        <v>368</v>
      </c>
      <c r="BB4" s="1" t="s">
        <v>368</v>
      </c>
      <c r="BG4" s="1" t="s">
        <v>368</v>
      </c>
      <c r="CE4" s="1" t="s">
        <v>368</v>
      </c>
      <c r="CI4" s="1" t="s">
        <v>368</v>
      </c>
      <c r="CU4" s="1" t="s">
        <v>368</v>
      </c>
      <c r="EB4" s="1" t="s">
        <v>368</v>
      </c>
      <c r="ER4" s="1" t="s">
        <v>368</v>
      </c>
      <c r="FL4" s="1" t="s">
        <v>369</v>
      </c>
      <c r="FU4" s="1" t="s">
        <v>368</v>
      </c>
      <c r="GA4" s="10" t="str">
        <f>COUNTIF(C4:FY4, "B")/(GA2-(COUNTIF(C4:FY4, "C")+COUNTIF(C4:FY4, "")))</f>
        <v>0</v>
      </c>
    </row>
    <row r="5" spans="1:183">
      <c r="A5" s="8">
        <v>801699</v>
      </c>
      <c r="B5" s="5" t="s">
        <v>26</v>
      </c>
      <c r="AN5" s="1" t="s">
        <v>368</v>
      </c>
      <c r="AO5" s="1" t="s">
        <v>368</v>
      </c>
      <c r="AR5" s="1" t="s">
        <v>368</v>
      </c>
      <c r="BA5" s="1" t="s">
        <v>368</v>
      </c>
      <c r="BB5" s="1" t="s">
        <v>368</v>
      </c>
      <c r="BG5" s="1" t="s">
        <v>368</v>
      </c>
      <c r="CE5" s="1" t="s">
        <v>368</v>
      </c>
      <c r="CI5" s="1" t="s">
        <v>368</v>
      </c>
      <c r="CU5" s="1" t="s">
        <v>368</v>
      </c>
      <c r="EB5" s="1" t="s">
        <v>368</v>
      </c>
      <c r="ER5" s="1" t="s">
        <v>368</v>
      </c>
      <c r="FL5" s="1" t="s">
        <v>368</v>
      </c>
      <c r="FU5" s="1" t="s">
        <v>368</v>
      </c>
      <c r="GA5" s="10" t="str">
        <f>COUNTIF(C5:FY5, "B")/(GA2-(COUNTIF(C5:FY5, "C")+COUNTIF(C5:FY5, "")))</f>
        <v>0</v>
      </c>
    </row>
    <row r="6" spans="1:183">
      <c r="A6" s="8">
        <v>801701</v>
      </c>
      <c r="B6" s="5" t="s">
        <v>27</v>
      </c>
      <c r="AN6" s="1" t="s">
        <v>368</v>
      </c>
      <c r="AO6" s="1" t="s">
        <v>368</v>
      </c>
      <c r="AR6" s="1" t="s">
        <v>369</v>
      </c>
      <c r="BA6" s="1" t="s">
        <v>368</v>
      </c>
      <c r="BB6" s="1" t="s">
        <v>368</v>
      </c>
      <c r="BG6" s="1" t="s">
        <v>368</v>
      </c>
      <c r="CE6" s="1" t="s">
        <v>368</v>
      </c>
      <c r="CI6" s="1" t="s">
        <v>368</v>
      </c>
      <c r="CU6" s="1" t="s">
        <v>368</v>
      </c>
      <c r="EB6" s="1" t="s">
        <v>368</v>
      </c>
      <c r="ER6" s="1" t="s">
        <v>368</v>
      </c>
      <c r="FL6" s="1" t="s">
        <v>368</v>
      </c>
      <c r="FU6" s="1" t="s">
        <v>368</v>
      </c>
      <c r="GA6" s="10" t="str">
        <f>COUNTIF(C6:FY6, "B")/(GA2-(COUNTIF(C6:FY6, "C")+COUNTIF(C6:FY6, "")))</f>
        <v>0</v>
      </c>
    </row>
    <row r="7" spans="1:183">
      <c r="A7" s="8">
        <v>801700</v>
      </c>
      <c r="B7" s="5" t="s">
        <v>28</v>
      </c>
      <c r="AN7" s="1" t="s">
        <v>368</v>
      </c>
      <c r="AO7" s="1" t="s">
        <v>368</v>
      </c>
      <c r="AR7" s="1" t="s">
        <v>368</v>
      </c>
      <c r="BA7" s="1" t="s">
        <v>368</v>
      </c>
      <c r="BB7" s="1" t="s">
        <v>368</v>
      </c>
      <c r="BG7" s="1" t="s">
        <v>368</v>
      </c>
      <c r="CE7" s="1" t="s">
        <v>368</v>
      </c>
      <c r="CI7" s="1" t="s">
        <v>368</v>
      </c>
      <c r="CU7" s="1" t="s">
        <v>368</v>
      </c>
      <c r="EB7" s="1" t="s">
        <v>368</v>
      </c>
      <c r="ER7" s="1" t="s">
        <v>368</v>
      </c>
      <c r="FL7" s="1" t="s">
        <v>368</v>
      </c>
      <c r="FU7" s="1" t="s">
        <v>368</v>
      </c>
      <c r="GA7" s="10" t="str">
        <f>COUNTIF(C7:FY7, "B")/(GA2-(COUNTIF(C7:FY7, "C")+COUNTIF(C7:FY7, "")))</f>
        <v>0</v>
      </c>
    </row>
    <row r="8" spans="1:183">
      <c r="A8" s="8">
        <v>801702</v>
      </c>
      <c r="B8" s="5" t="s">
        <v>29</v>
      </c>
      <c r="AN8" s="1" t="s">
        <v>370</v>
      </c>
      <c r="AO8" s="1" t="s">
        <v>368</v>
      </c>
      <c r="AR8" s="1" t="s">
        <v>368</v>
      </c>
      <c r="BA8" s="1" t="s">
        <v>370</v>
      </c>
      <c r="BB8" s="1" t="s">
        <v>369</v>
      </c>
      <c r="BG8" s="1" t="s">
        <v>368</v>
      </c>
      <c r="CE8" s="1" t="s">
        <v>368</v>
      </c>
      <c r="CI8" s="1" t="s">
        <v>370</v>
      </c>
      <c r="CU8" s="1" t="s">
        <v>370</v>
      </c>
      <c r="EB8" s="1" t="s">
        <v>370</v>
      </c>
      <c r="ER8" s="1" t="s">
        <v>370</v>
      </c>
      <c r="FL8" s="1" t="s">
        <v>368</v>
      </c>
      <c r="FU8" s="1" t="s">
        <v>370</v>
      </c>
      <c r="GA8" s="10" t="str">
        <f>COUNTIF(C8:FY8, "B")/(GA2-(COUNTIF(C8:FY8, "C")+COUNTIF(C8:FY8, "")))</f>
        <v>0</v>
      </c>
    </row>
    <row r="9" spans="1:183">
      <c r="A9" s="8">
        <v>287839</v>
      </c>
      <c r="B9" s="5" t="s">
        <v>12</v>
      </c>
      <c r="AN9" s="1" t="s">
        <v>370</v>
      </c>
      <c r="AO9" s="1" t="s">
        <v>368</v>
      </c>
      <c r="AR9" s="1" t="s">
        <v>368</v>
      </c>
      <c r="BA9" s="1" t="s">
        <v>370</v>
      </c>
      <c r="BB9" s="1" t="s">
        <v>369</v>
      </c>
      <c r="BG9" s="1" t="s">
        <v>369</v>
      </c>
      <c r="CE9" s="1" t="s">
        <v>368</v>
      </c>
      <c r="CI9" s="1" t="s">
        <v>370</v>
      </c>
      <c r="CU9" s="1" t="s">
        <v>370</v>
      </c>
      <c r="EB9" s="1" t="s">
        <v>370</v>
      </c>
      <c r="ER9" s="1" t="s">
        <v>370</v>
      </c>
      <c r="FL9" s="1" t="s">
        <v>368</v>
      </c>
      <c r="FU9" s="1" t="s">
        <v>370</v>
      </c>
      <c r="GA9" s="10" t="str">
        <f>COUNTIF(C9:FY9, "B")/(GA2-(COUNTIF(C9:FY9, "C")+COUNTIF(C9:FY9, "")))</f>
        <v>0</v>
      </c>
    </row>
    <row r="10" spans="1:183">
      <c r="A10" s="8">
        <v>287840</v>
      </c>
      <c r="B10" s="5" t="s">
        <v>13</v>
      </c>
      <c r="AN10" s="1" t="s">
        <v>370</v>
      </c>
      <c r="AO10" s="1" t="s">
        <v>368</v>
      </c>
      <c r="AR10" s="1" t="s">
        <v>368</v>
      </c>
      <c r="BA10" s="1" t="s">
        <v>370</v>
      </c>
      <c r="BB10" s="1" t="s">
        <v>368</v>
      </c>
      <c r="BG10" s="1" t="s">
        <v>368</v>
      </c>
      <c r="CE10" s="1" t="s">
        <v>368</v>
      </c>
      <c r="CI10" s="1" t="s">
        <v>370</v>
      </c>
      <c r="CU10" s="1" t="s">
        <v>370</v>
      </c>
      <c r="EB10" s="1" t="s">
        <v>370</v>
      </c>
      <c r="ER10" s="1" t="s">
        <v>370</v>
      </c>
      <c r="FL10" s="1" t="s">
        <v>368</v>
      </c>
      <c r="FU10" s="1" t="s">
        <v>370</v>
      </c>
      <c r="GA10" s="10" t="str">
        <f>COUNTIF(C10:FY10, "B")/(GA2-(COUNTIF(C10:FY10, "C")+COUNTIF(C10:FY10, "")))</f>
        <v>0</v>
      </c>
    </row>
    <row r="11" spans="1:183">
      <c r="A11" s="8">
        <v>287838</v>
      </c>
      <c r="B11" s="5" t="s">
        <v>14</v>
      </c>
      <c r="AN11" s="1" t="s">
        <v>370</v>
      </c>
      <c r="AO11" s="1" t="s">
        <v>368</v>
      </c>
      <c r="AR11" s="1" t="s">
        <v>368</v>
      </c>
      <c r="BA11" s="1" t="s">
        <v>370</v>
      </c>
      <c r="BB11" s="1" t="s">
        <v>368</v>
      </c>
      <c r="BG11" s="1" t="s">
        <v>369</v>
      </c>
      <c r="CE11" s="1" t="s">
        <v>368</v>
      </c>
      <c r="CI11" s="1" t="s">
        <v>370</v>
      </c>
      <c r="CU11" s="1" t="s">
        <v>370</v>
      </c>
      <c r="EB11" s="1" t="s">
        <v>370</v>
      </c>
      <c r="ER11" s="1" t="s">
        <v>370</v>
      </c>
      <c r="FL11" s="1" t="s">
        <v>368</v>
      </c>
      <c r="FU11" s="1" t="s">
        <v>370</v>
      </c>
      <c r="GA11" s="10" t="str">
        <f>COUNTIF(C11:FY11, "B")/(GA2-(COUNTIF(C11:FY11, "C")+COUNTIF(C11:FY11, "")))</f>
        <v>0</v>
      </c>
    </row>
    <row r="12" spans="1:183">
      <c r="A12" s="8">
        <v>263926</v>
      </c>
      <c r="B12" s="5" t="s">
        <v>15</v>
      </c>
      <c r="AN12" s="1" t="s">
        <v>370</v>
      </c>
      <c r="AO12" s="1" t="s">
        <v>368</v>
      </c>
      <c r="AR12" s="1" t="s">
        <v>368</v>
      </c>
      <c r="BA12" s="1" t="s">
        <v>370</v>
      </c>
      <c r="BB12" s="1" t="s">
        <v>368</v>
      </c>
      <c r="BG12" s="1" t="s">
        <v>369</v>
      </c>
      <c r="CE12" s="1" t="s">
        <v>368</v>
      </c>
      <c r="CI12" s="1" t="s">
        <v>370</v>
      </c>
      <c r="CU12" s="1" t="s">
        <v>370</v>
      </c>
      <c r="EB12" s="1" t="s">
        <v>370</v>
      </c>
      <c r="ER12" s="1" t="s">
        <v>370</v>
      </c>
      <c r="FL12" s="1" t="s">
        <v>368</v>
      </c>
      <c r="FU12" s="1" t="s">
        <v>370</v>
      </c>
      <c r="GA12" s="10" t="str">
        <f>COUNTIF(C12:FY12, "B")/(GA2-(COUNTIF(C12:FY12, "C")+COUNTIF(C12:FY12, "")))</f>
        <v>0</v>
      </c>
    </row>
    <row r="13" spans="1:183">
      <c r="A13" s="8">
        <v>465446</v>
      </c>
      <c r="B13" s="5" t="s">
        <v>16</v>
      </c>
      <c r="AN13" s="1" t="s">
        <v>370</v>
      </c>
      <c r="AO13" s="1" t="s">
        <v>369</v>
      </c>
      <c r="AR13" s="1" t="s">
        <v>369</v>
      </c>
      <c r="BA13" s="1" t="s">
        <v>370</v>
      </c>
      <c r="BB13" s="1" t="s">
        <v>370</v>
      </c>
      <c r="BG13" s="1" t="s">
        <v>369</v>
      </c>
      <c r="CE13" s="1" t="s">
        <v>370</v>
      </c>
      <c r="CI13" s="1" t="s">
        <v>370</v>
      </c>
      <c r="CU13" s="1" t="s">
        <v>370</v>
      </c>
      <c r="EB13" s="1" t="s">
        <v>370</v>
      </c>
      <c r="ER13" s="1" t="s">
        <v>370</v>
      </c>
      <c r="FL13" s="1" t="s">
        <v>369</v>
      </c>
      <c r="FU13" s="1" t="s">
        <v>368</v>
      </c>
      <c r="GA13" s="10" t="str">
        <f>COUNTIF(C13:FY13, "B")/(GA2-(COUNTIF(C13:FY13, "C")+COUNTIF(C13:FY13, "")))</f>
        <v>0</v>
      </c>
    </row>
    <row r="14" spans="1:183">
      <c r="A14" s="8">
        <v>387123</v>
      </c>
      <c r="B14" s="5" t="s">
        <v>17</v>
      </c>
      <c r="AN14" s="1" t="s">
        <v>370</v>
      </c>
      <c r="AO14" s="1" t="s">
        <v>370</v>
      </c>
      <c r="AR14" s="1" t="s">
        <v>370</v>
      </c>
      <c r="BA14" s="1" t="s">
        <v>370</v>
      </c>
      <c r="BB14" s="1" t="s">
        <v>370</v>
      </c>
      <c r="BG14" s="1" t="s">
        <v>370</v>
      </c>
      <c r="CE14" s="1" t="s">
        <v>370</v>
      </c>
      <c r="CI14" s="1" t="s">
        <v>370</v>
      </c>
      <c r="CU14" s="1" t="s">
        <v>370</v>
      </c>
      <c r="EB14" s="1" t="s">
        <v>370</v>
      </c>
      <c r="ER14" s="1" t="s">
        <v>370</v>
      </c>
      <c r="FL14" s="1" t="s">
        <v>369</v>
      </c>
      <c r="FU14" s="1" t="s">
        <v>370</v>
      </c>
      <c r="GA14" s="10" t="str">
        <f>COUNTIF(C14:FY14, "B")/(GA2-(COUNTIF(C14:FY14, "C")+COUNTIF(C14:FY14, "")))</f>
        <v>0</v>
      </c>
    </row>
    <row r="15" spans="1:183">
      <c r="A15" s="8">
        <v>275314</v>
      </c>
      <c r="B15" s="5" t="s">
        <v>18</v>
      </c>
      <c r="AN15" s="1" t="s">
        <v>370</v>
      </c>
      <c r="AO15" s="1" t="s">
        <v>370</v>
      </c>
      <c r="AR15" s="1" t="s">
        <v>370</v>
      </c>
      <c r="BA15" s="1" t="s">
        <v>370</v>
      </c>
      <c r="BB15" s="1" t="s">
        <v>370</v>
      </c>
      <c r="BG15" s="1" t="s">
        <v>370</v>
      </c>
      <c r="CE15" s="1" t="s">
        <v>370</v>
      </c>
      <c r="CI15" s="1" t="s">
        <v>370</v>
      </c>
      <c r="CU15" s="1" t="s">
        <v>370</v>
      </c>
      <c r="EB15" s="1" t="s">
        <v>370</v>
      </c>
      <c r="ER15" s="1" t="s">
        <v>370</v>
      </c>
      <c r="FL15" s="1" t="s">
        <v>368</v>
      </c>
      <c r="FU15" s="1" t="s">
        <v>370</v>
      </c>
      <c r="GA15" s="10" t="str">
        <f>COUNTIF(C15:FY15, "B")/(GA2-(COUNTIF(C15:FY15, "C")+COUNTIF(C15:FY15, "")))</f>
        <v>0</v>
      </c>
    </row>
    <row r="16" spans="1:183">
      <c r="A16" s="8">
        <v>275315</v>
      </c>
      <c r="B16" s="5" t="s">
        <v>19</v>
      </c>
      <c r="AN16" s="1" t="s">
        <v>370</v>
      </c>
      <c r="AO16" s="1" t="s">
        <v>368</v>
      </c>
      <c r="AR16" s="1" t="s">
        <v>368</v>
      </c>
      <c r="BA16" s="1" t="s">
        <v>370</v>
      </c>
      <c r="BB16" s="1" t="s">
        <v>368</v>
      </c>
      <c r="BG16" s="1" t="s">
        <v>368</v>
      </c>
      <c r="CE16" s="1" t="s">
        <v>368</v>
      </c>
      <c r="CI16" s="1" t="s">
        <v>370</v>
      </c>
      <c r="CU16" s="1" t="s">
        <v>370</v>
      </c>
      <c r="EB16" s="1" t="s">
        <v>370</v>
      </c>
      <c r="ER16" s="1" t="s">
        <v>370</v>
      </c>
      <c r="FL16" s="1" t="s">
        <v>368</v>
      </c>
      <c r="FU16" s="1" t="s">
        <v>370</v>
      </c>
      <c r="GA16" s="10" t="str">
        <f>COUNTIF(C16:FY16, "B")/(GA2-(COUNTIF(C16:FY16, "C")+COUNTIF(C16:FY16, "")))</f>
        <v>0</v>
      </c>
    </row>
    <row r="17" spans="1:183">
      <c r="A17" s="8">
        <v>805978</v>
      </c>
      <c r="B17" s="5" t="s">
        <v>20</v>
      </c>
      <c r="AN17" s="1" t="s">
        <v>370</v>
      </c>
      <c r="AO17" s="1" t="s">
        <v>370</v>
      </c>
      <c r="AR17" s="1" t="s">
        <v>370</v>
      </c>
      <c r="BA17" s="1" t="s">
        <v>370</v>
      </c>
      <c r="BB17" s="1" t="s">
        <v>370</v>
      </c>
      <c r="BG17" s="1" t="s">
        <v>370</v>
      </c>
      <c r="CE17" s="1" t="s">
        <v>370</v>
      </c>
      <c r="CI17" s="1" t="s">
        <v>370</v>
      </c>
      <c r="CU17" s="1" t="s">
        <v>370</v>
      </c>
      <c r="EB17" s="1" t="s">
        <v>370</v>
      </c>
      <c r="ER17" s="1" t="s">
        <v>370</v>
      </c>
      <c r="FL17" s="1" t="s">
        <v>368</v>
      </c>
      <c r="FU17" s="1" t="s">
        <v>370</v>
      </c>
      <c r="GA17" s="10" t="str">
        <f>COUNTIF(C17:FY17, "B")/(GA2-(COUNTIF(C17:FY17, "C")+COUNTIF(C17:FY17, "")))</f>
        <v>0</v>
      </c>
    </row>
    <row r="18" spans="1:183">
      <c r="A18" s="8">
        <v>188883</v>
      </c>
      <c r="B18" s="5" t="s">
        <v>21</v>
      </c>
      <c r="AN18" s="1" t="s">
        <v>370</v>
      </c>
      <c r="AO18" s="1" t="s">
        <v>369</v>
      </c>
      <c r="AR18" s="1" t="s">
        <v>369</v>
      </c>
      <c r="BA18" s="1" t="s">
        <v>370</v>
      </c>
      <c r="BB18" s="1" t="s">
        <v>368</v>
      </c>
      <c r="BG18" s="1" t="s">
        <v>369</v>
      </c>
      <c r="CE18" s="1" t="s">
        <v>369</v>
      </c>
      <c r="CI18" s="1" t="s">
        <v>370</v>
      </c>
      <c r="CU18" s="1" t="s">
        <v>370</v>
      </c>
      <c r="EB18" s="1" t="s">
        <v>370</v>
      </c>
      <c r="ER18" s="1" t="s">
        <v>370</v>
      </c>
      <c r="FL18" s="1" t="s">
        <v>369</v>
      </c>
      <c r="FU18" s="1" t="s">
        <v>370</v>
      </c>
      <c r="GA18" s="10" t="str">
        <f>COUNTIF(C18:FY18, "B")/(GA2-(COUNTIF(C18:FY18, "C")+COUNTIF(C18:FY18, "")))</f>
        <v>0</v>
      </c>
    </row>
    <row r="19" spans="1:183">
      <c r="A19" s="8">
        <v>805144</v>
      </c>
      <c r="B19" s="5" t="s">
        <v>22</v>
      </c>
      <c r="AN19" s="1" t="s">
        <v>370</v>
      </c>
      <c r="AO19" s="1" t="s">
        <v>368</v>
      </c>
      <c r="AR19" s="1" t="s">
        <v>368</v>
      </c>
      <c r="BA19" s="1" t="s">
        <v>370</v>
      </c>
      <c r="BB19" s="1" t="s">
        <v>368</v>
      </c>
      <c r="BG19" s="1" t="s">
        <v>368</v>
      </c>
      <c r="CE19" s="1" t="s">
        <v>368</v>
      </c>
      <c r="CI19" s="1" t="s">
        <v>370</v>
      </c>
      <c r="CU19" s="1" t="s">
        <v>370</v>
      </c>
      <c r="EB19" s="1" t="s">
        <v>370</v>
      </c>
      <c r="ER19" s="1" t="s">
        <v>370</v>
      </c>
      <c r="FL19" s="1" t="s">
        <v>368</v>
      </c>
      <c r="FU19" s="1" t="s">
        <v>370</v>
      </c>
      <c r="GA19" s="10" t="str">
        <f>COUNTIF(C19:FY19, "B")/(GA2-(COUNTIF(C19:FY19, "C")+COUNTIF(C19:FY19, "")))</f>
        <v>0</v>
      </c>
    </row>
    <row r="20" spans="1:183">
      <c r="GA20" s="11"/>
    </row>
    <row r="21" spans="1:183">
      <c r="B21" s="9" t="s">
        <v>371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/>
      <c r="GA21" s="11"/>
    </row>
    <row r="22" spans="1:183">
      <c r="B22" s="9" t="s">
        <v>372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/>
      <c r="GA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365</v>
      </c>
    </row>
    <row r="2" spans="1:290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1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1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1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367</v>
      </c>
    </row>
    <row r="4" spans="1:290">
      <c r="A4" s="8" t="s">
        <v>34</v>
      </c>
      <c r="B4" s="5" t="s">
        <v>5</v>
      </c>
      <c r="AA4" s="1" t="s">
        <v>368</v>
      </c>
      <c r="BX4" s="1" t="s">
        <v>370</v>
      </c>
      <c r="CC4" s="1" t="s">
        <v>369</v>
      </c>
      <c r="GW4" s="1" t="s">
        <v>368</v>
      </c>
      <c r="KB4" s="1" t="s">
        <v>369</v>
      </c>
      <c r="KD4" s="10" t="str">
        <f>COUNTIF(C4:KB4, "B")/(KD2-(COUNTIF(C4:KB4, "C")+COUNTIF(C4:KB4, "")))</f>
        <v>0</v>
      </c>
    </row>
    <row r="5" spans="1:290">
      <c r="A5" s="8" t="s">
        <v>35</v>
      </c>
      <c r="B5" s="5" t="s">
        <v>6</v>
      </c>
      <c r="AA5" s="1" t="s">
        <v>368</v>
      </c>
      <c r="BX5" s="1" t="s">
        <v>368</v>
      </c>
      <c r="CC5" s="1" t="s">
        <v>369</v>
      </c>
      <c r="GW5" s="1" t="s">
        <v>368</v>
      </c>
      <c r="KB5" s="1" t="s">
        <v>368</v>
      </c>
      <c r="KD5" s="10" t="str">
        <f>COUNTIF(C5:KB5, "B")/(KD2-(COUNTIF(C5:KB5, "C")+COUNTIF(C5:KB5, "")))</f>
        <v>0</v>
      </c>
    </row>
    <row r="6" spans="1:290">
      <c r="A6" s="8" t="s">
        <v>36</v>
      </c>
      <c r="B6" s="5" t="s">
        <v>7</v>
      </c>
      <c r="AA6" s="1" t="s">
        <v>368</v>
      </c>
      <c r="BX6" s="1" t="s">
        <v>368</v>
      </c>
      <c r="CC6" s="1" t="s">
        <v>369</v>
      </c>
      <c r="GW6" s="1" t="s">
        <v>368</v>
      </c>
      <c r="KB6" s="1" t="s">
        <v>368</v>
      </c>
      <c r="KD6" s="10" t="str">
        <f>COUNTIF(C6:KB6, "B")/(KD2-(COUNTIF(C6:KB6, "C")+COUNTIF(C6:KB6, "")))</f>
        <v>0</v>
      </c>
    </row>
    <row r="7" spans="1:290">
      <c r="A7" s="8" t="s">
        <v>37</v>
      </c>
      <c r="B7" s="5" t="s">
        <v>8</v>
      </c>
      <c r="AA7" s="1" t="s">
        <v>368</v>
      </c>
      <c r="BX7" s="1" t="s">
        <v>369</v>
      </c>
      <c r="CC7" s="1" t="s">
        <v>369</v>
      </c>
      <c r="GW7" s="1" t="s">
        <v>368</v>
      </c>
      <c r="KB7" s="1" t="s">
        <v>368</v>
      </c>
      <c r="KD7" s="10" t="str">
        <f>COUNTIF(C7:KB7, "B")/(KD2-(COUNTIF(C7:KB7, "C")+COUNTIF(C7:KB7, "")))</f>
        <v>0</v>
      </c>
    </row>
    <row r="8" spans="1:290">
      <c r="A8" s="8" t="s">
        <v>38</v>
      </c>
      <c r="B8" s="5" t="s">
        <v>9</v>
      </c>
      <c r="AA8" s="1" t="s">
        <v>370</v>
      </c>
      <c r="BX8" s="1" t="s">
        <v>370</v>
      </c>
      <c r="CC8" s="1" t="s">
        <v>369</v>
      </c>
      <c r="GW8" s="1" t="s">
        <v>368</v>
      </c>
      <c r="KB8" s="1" t="s">
        <v>369</v>
      </c>
      <c r="KD8" s="10" t="str">
        <f>COUNTIF(C8:KB8, "B")/(KD2-(COUNTIF(C8:KB8, "C")+COUNTIF(C8:KB8, "")))</f>
        <v>0</v>
      </c>
    </row>
    <row r="9" spans="1:290">
      <c r="A9" s="8" t="s">
        <v>39</v>
      </c>
      <c r="B9" s="5" t="s">
        <v>12</v>
      </c>
      <c r="AA9" s="1" t="s">
        <v>370</v>
      </c>
      <c r="BX9" s="1" t="s">
        <v>370</v>
      </c>
      <c r="CC9" s="1" t="s">
        <v>370</v>
      </c>
      <c r="GW9" s="1" t="s">
        <v>370</v>
      </c>
      <c r="KB9" s="1" t="s">
        <v>370</v>
      </c>
      <c r="KD9" s="10" t="str">
        <f>COUNTIF(C9:KB9, "B")/(KD2-(COUNTIF(C9:KB9, "C")+COUNTIF(C9:KB9, "")))</f>
        <v>0</v>
      </c>
    </row>
    <row r="10" spans="1:290">
      <c r="A10" s="8" t="s">
        <v>40</v>
      </c>
      <c r="B10" s="5" t="s">
        <v>13</v>
      </c>
      <c r="AA10" s="1" t="s">
        <v>370</v>
      </c>
      <c r="BX10" s="1" t="s">
        <v>370</v>
      </c>
      <c r="CC10" s="1" t="s">
        <v>370</v>
      </c>
      <c r="GW10" s="1" t="s">
        <v>370</v>
      </c>
      <c r="KB10" s="1" t="s">
        <v>370</v>
      </c>
      <c r="KD10" s="10" t="str">
        <f>COUNTIF(C10:KB10, "B")/(KD2-(COUNTIF(C10:KB10, "C")+COUNTIF(C10:KB10, "")))</f>
        <v>0</v>
      </c>
    </row>
    <row r="11" spans="1:290">
      <c r="A11" s="8" t="s">
        <v>41</v>
      </c>
      <c r="B11" s="5" t="s">
        <v>14</v>
      </c>
      <c r="AA11" s="1" t="s">
        <v>370</v>
      </c>
      <c r="BX11" s="1" t="s">
        <v>370</v>
      </c>
      <c r="CC11" s="1" t="s">
        <v>370</v>
      </c>
      <c r="GW11" s="1" t="s">
        <v>370</v>
      </c>
      <c r="KB11" s="1" t="s">
        <v>370</v>
      </c>
      <c r="KD11" s="10" t="str">
        <f>COUNTIF(C11:KB11, "B")/(KD2-(COUNTIF(C11:KB11, "C")+COUNTIF(C11:KB11, "")))</f>
        <v>0</v>
      </c>
    </row>
    <row r="12" spans="1:290">
      <c r="A12" s="8" t="s">
        <v>42</v>
      </c>
      <c r="B12" s="5" t="s">
        <v>15</v>
      </c>
      <c r="AA12" s="1" t="s">
        <v>370</v>
      </c>
      <c r="BX12" s="1" t="s">
        <v>370</v>
      </c>
      <c r="CC12" s="1" t="s">
        <v>370</v>
      </c>
      <c r="GW12" s="1" t="s">
        <v>370</v>
      </c>
      <c r="KB12" s="1" t="s">
        <v>370</v>
      </c>
      <c r="KD12" s="10" t="str">
        <f>COUNTIF(C12:KB12, "B")/(KD2-(COUNTIF(C12:KB12, "C")+COUNTIF(C12:KB12, "")))</f>
        <v>0</v>
      </c>
    </row>
    <row r="13" spans="1:290">
      <c r="A13" s="8" t="s">
        <v>43</v>
      </c>
      <c r="B13" s="5" t="s">
        <v>17</v>
      </c>
      <c r="AA13" s="1" t="s">
        <v>370</v>
      </c>
      <c r="BX13" s="1" t="s">
        <v>370</v>
      </c>
      <c r="CC13" s="1" t="s">
        <v>370</v>
      </c>
      <c r="GW13" s="1" t="s">
        <v>368</v>
      </c>
      <c r="KB13" s="1" t="s">
        <v>370</v>
      </c>
      <c r="KD13" s="10" t="str">
        <f>COUNTIF(C13:KB13, "B")/(KD2-(COUNTIF(C13:KB13, "C")+COUNTIF(C13:KB13, "")))</f>
        <v>0</v>
      </c>
    </row>
    <row r="14" spans="1:290">
      <c r="A14" s="8" t="s">
        <v>44</v>
      </c>
      <c r="B14" s="5" t="s">
        <v>18</v>
      </c>
      <c r="AA14" s="1" t="s">
        <v>370</v>
      </c>
      <c r="BX14" s="1" t="s">
        <v>370</v>
      </c>
      <c r="CC14" s="1" t="s">
        <v>370</v>
      </c>
      <c r="GW14" s="1" t="s">
        <v>368</v>
      </c>
      <c r="KB14" s="1" t="s">
        <v>370</v>
      </c>
      <c r="KD14" s="10" t="str">
        <f>COUNTIF(C14:KB14, "B")/(KD2-(COUNTIF(C14:KB14, "C")+COUNTIF(C14:KB14, "")))</f>
        <v>0</v>
      </c>
    </row>
    <row r="15" spans="1:290">
      <c r="A15" s="8" t="s">
        <v>45</v>
      </c>
      <c r="B15" s="5" t="s">
        <v>19</v>
      </c>
      <c r="AA15" s="1" t="s">
        <v>370</v>
      </c>
      <c r="BX15" s="1" t="s">
        <v>370</v>
      </c>
      <c r="CC15" s="1" t="s">
        <v>370</v>
      </c>
      <c r="GW15" s="1" t="s">
        <v>368</v>
      </c>
      <c r="KB15" s="1" t="s">
        <v>370</v>
      </c>
      <c r="KD15" s="10" t="str">
        <f>COUNTIF(C15:KB15, "B")/(KD2-(COUNTIF(C15:KB15, "C")+COUNTIF(C15:KB15, "")))</f>
        <v>0</v>
      </c>
    </row>
    <row r="16" spans="1:290">
      <c r="KD16" s="11"/>
    </row>
    <row r="17" spans="1:290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MAN_NOV(03.11_09.11)</vt:lpstr>
      <vt:lpstr>PNS_NOV(03.11_09.11)</vt:lpstr>
      <vt:lpstr>WAT_NOV(03.11_09.11)</vt:lpstr>
      <vt:lpstr>WEL_NOV(03.11_09.11)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2023-11-13T10:16:50+08:00</dcterms:created>
  <dcterms:modified xsi:type="dcterms:W3CDTF">2023-11-13T10:16:50+08:00</dcterms:modified>
  <dc:title>Untitled Spreadsheet</dc:title>
  <dc:description/>
  <dc:subject/>
  <cp:keywords/>
  <cp:category/>
</cp:coreProperties>
</file>