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SEP(29.09_05.10)" sheetId="5" r:id="rId8"/>
    <sheet name="PNS_SEP(29.09_05.10)" sheetId="6" r:id="rId9"/>
    <sheet name="WAT_SEP(29.09_05.10)" sheetId="7" r:id="rId10"/>
    <sheet name="WEL_SEP(29.09_05.10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<sst xmlns="http://schemas.openxmlformats.org/spreadsheetml/2006/main" uniqueCount="372">
  <si>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Summary</t>
  </si>
  <si>
    <t>MAN</t>
  </si>
  <si>
    <t>MAN_SEP(29.09_05.10)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</si>
  <si>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</si>
  <si>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</si>
  <si>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</si>
  <si>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</si>
  <si>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</si>
  <si>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</si>
  <si>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</si>
  <si>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</si>
  <si>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</si>
  <si>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</si>
  <si>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</si>
  <si>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</si>
  <si>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</si>
  <si>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</si>
  <si>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</si>
  <si>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</si>
  <si>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</si>
  <si>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</si>
  <si>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</si>
  <si>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</si>
  <si>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</si>
  <si>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PNS_SEP(29.09_05.10)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</si>
  <si>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</si>
  <si>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</si>
  <si>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</si>
  <si>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</si>
  <si>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</si>
  <si>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</si>
  <si>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WAT_SEP(29.09_05.10)</t>
  </si>
  <si>
    <t>WEL</t>
  </si>
  <si>
    <t>WEL_SEP(29.09_05.10)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</si>
  <si>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</si>
  <si>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</si>
  <si>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</si>
  <si>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</si>
  <si>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</si>
  <si>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</si>
  <si>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</si>
  <si>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</si>
  <si>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</si>
  <si>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</si>
  <si>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</si>
  <si>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</si>
  <si>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</si>
  <si>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</si>
  <si>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</si>
  <si>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</si>
  <si>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</si>
  <si>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</si>
  <si>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</si>
  <si>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</si>
  <si>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</si>
  <si>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</si>
  <si>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</si>
  <si>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</si>
  <si>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</si>
  <si>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</si>
  <si>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</si>
  <si>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</si>
  <si>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</si>
  <si>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</si>
  <si>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</si>
  <si>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</si>
  <si>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</si>
  <si>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</si>
  <si>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</si>
  <si>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</si>
  <si>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</si>
  <si>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</si>
  <si>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</si>
  <si>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</si>
  <si>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</si>
  <si>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</si>
  <si>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</si>
  <si>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</si>
  <si>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</si>
  <si>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</si>
  <si>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</si>
  <si>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</si>
  <si>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</si>
  <si>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</si>
  <si>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</si>
  <si>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</si>
  <si>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</si>
  <si>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</si>
  <si>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</si>
  <si>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</si>
  <si>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</si>
  <si>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</si>
  <si>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</si>
  <si>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</si>
  <si>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</si>
  <si>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</si>
  <si>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</si>
  <si>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</si>
  <si>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</si>
  <si>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</si>
  <si>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</si>
  <si>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</si>
  <si>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</si>
  <si>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</si>
  <si>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</si>
  <si>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</si>
  <si>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</si>
  <si>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</si>
  <si>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</si>
  <si>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</si>
  <si>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</si>
  <si>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</si>
  <si>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</si>
  <si>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</si>
  <si>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</si>
  <si>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</si>
  <si>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</si>
  <si>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</si>
  <si>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</si>
  <si>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</si>
  <si>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</si>
  <si>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</si>
  <si>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</si>
  <si>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</si>
  <si>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</si>
  <si>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</si>
  <si>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</si>
  <si>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</si>
  <si>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</si>
  <si>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</si>
  <si>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</si>
  <si>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</si>
  <si>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</si>
  <si>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</si>
  <si>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</si>
  <si>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</si>
  <si>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</si>
  <si>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</si>
  <si>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</si>
  <si>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</si>
  <si>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</si>
  <si>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</si>
  <si>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</si>
  <si>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</si>
  <si>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</si>
  <si>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</si>
  <si>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</si>
  <si>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</si>
  <si>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</si>
  <si>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</si>
  <si>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</si>
  <si>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</si>
  <si>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</si>
  <si>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</si>
  <si>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</si>
  <si>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</si>
  <si>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</si>
  <si>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</si>
  <si>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</si>
  <si>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</si>
  <si>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</si>
  <si>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</si>
  <si>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</si>
  <si>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</si>
  <si>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</si>
  <si>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</si>
  <si>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</si>
  <si>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</si>
  <si>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</si>
  <si>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</si>
  <si>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</si>
  <si>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</si>
  <si>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</si>
  <si>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</si>
  <si>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</si>
  <si>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</si>
  <si>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</si>
  <si>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</si>
  <si>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</si>
  <si>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</si>
  <si>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</si>
  <si>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</si>
  <si>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</si>
  <si>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</si>
  <si>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</si>
  <si>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</si>
  <si>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</si>
  <si>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</si>
  <si>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</si>
  <si>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</si>
  <si>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</si>
  <si>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</si>
  <si>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</si>
  <si>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</si>
  <si>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</si>
  <si>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</si>
  <si>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</si>
  <si>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</si>
  <si>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</si>
  <si>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</si>
  <si>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</si>
  <si>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</si>
  <si>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</si>
  <si>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</si>
  <si>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</si>
  <si>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</si>
  <si>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</si>
  <si>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</si>
  <si>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</si>
  <si>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</si>
  <si>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</si>
  <si>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</si>
  <si>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</si>
  <si>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</si>
  <si>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</si>
  <si>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</si>
  <si>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</si>
  <si>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</si>
  <si>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</si>
  <si>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</si>
  <si>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</si>
  <si>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</si>
  <si>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</si>
  <si>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</si>
  <si>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</si>
  <si>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</si>
  <si>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</si>
  <si>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</si>
  <si>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</si>
  <si>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</si>
  <si>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</si>
  <si>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</si>
  <si>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</si>
  <si>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</si>
  <si>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</si>
  <si>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</si>
  <si>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</si>
  <si>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</si>
  <si>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</si>
  <si>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</si>
  <si>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</si>
  <si>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</si>
  <si>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</si>
  <si>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</si>
  <si>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</si>
  <si>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</si>
  <si>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</si>
  <si>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</si>
  <si>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</si>
  <si>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</si>
  <si>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</si>
  <si>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</si>
  <si>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</si>
  <si>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</si>
  <si>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</si>
  <si>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</si>
  <si>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</si>
  <si>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</si>
  <si>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</si>
  <si>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</si>
  <si>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</si>
  <si>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</si>
  <si>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</si>
  <si>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</si>
  <si>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</si>
  <si>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</si>
  <si>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</si>
  <si>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</si>
  <si>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</si>
  <si>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</si>
  <si>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</si>
  <si>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</si>
  <si>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</si>
  <si>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</si>
  <si>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</si>
  <si>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</si>
  <si>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</si>
  <si>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</si>
  <si>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</si>
  <si>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</si>
  <si>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</si>
  <si>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</si>
  <si>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</si>
  <si>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</si>
  <si>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</si>
  <si>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</si>
  <si>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</si>
  <si>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</si>
  <si>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</si>
  <si>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</si>
  <si>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</si>
  <si>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</si>
  <si>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</si>
  <si>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</si>
  <si>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</si>
  <si>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</si>
  <si>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</si>
  <si>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</si>
  <si>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</si>
  <si>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</si>
  <si>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</si>
  <si>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</si>
  <si>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</si>
  <si>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</si>
  <si>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</si>
  <si>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</si>
  <si>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</si>
  <si>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</si>
  <si>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</si>
  <si>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</si>
  <si>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</si>
  <si>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</si>
  <si>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</si>
  <si>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</si>
  <si>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</si>
  <si>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</si>
  <si>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</si>
  <si>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</si>
  <si>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</si>
  <si>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</si>
  <si>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</si>
  <si>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</si>
  <si>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</si>
  <si>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</si>
  <si>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</si>
  <si>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</si>
  <si>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</si>
  <si>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</si>
  <si>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</si>
  <si>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</si>
  <si>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</si>
  <si>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</si>
  <si>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</si>
  <si>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</si>
  <si>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</si>
  <si>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</si>
  <si>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</si>
  <si>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</si>
  <si>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</si>
  <si>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</si>
  <si>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</si>
  <si>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</si>
  <si>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</si>
  <si>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</si>
  <si>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</si>
  <si>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</si>
  <si>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</si>
  <si>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</si>
  <si>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</si>
  <si>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</si>
  <si>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</si>
  <si>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</si>
  <si>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</si>
  <si>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</si>
  <si>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</si>
  <si>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</si>
  <si>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</si>
  <si>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</si>
  <si>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</si>
  <si>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</si>
  <si>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</si>
  <si>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</si>
  <si>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</si>
  <si>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</si>
  <si>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</si>
  <si>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SEP(29.09_05.10)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</si>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</sst>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0.05263157894736842</v>
      </c>
    </row>
    <row r="5" spans="1:3">
      <c r="A5" s="8">
        <v>877225</v>
      </c>
      <c r="B5" s="5" t="s">
        <v>6</v>
      </c>
      <c r="C5" s="10">
        <v>0.05263157894736842</v>
      </c>
    </row>
    <row r="6" spans="1:3">
      <c r="A6" s="8">
        <v>877571</v>
      </c>
      <c r="B6" s="5" t="s">
        <v>7</v>
      </c>
      <c r="C6" s="10">
        <v>0</v>
      </c>
    </row>
    <row r="7" spans="1:3">
      <c r="A7" s="8">
        <v>877811</v>
      </c>
      <c r="B7" s="5" t="s">
        <v>8</v>
      </c>
      <c r="C7" s="10">
        <v>0</v>
      </c>
    </row>
    <row r="8" spans="1:3">
      <c r="A8" s="8">
        <v>877852</v>
      </c>
      <c r="B8" s="5" t="s">
        <v>9</v>
      </c>
      <c r="C8" s="10">
        <v>0.05263157894736842</v>
      </c>
    </row>
    <row r="9" spans="1:3">
      <c r="A9" s="8">
        <v>913350</v>
      </c>
      <c r="B9" s="5" t="s">
        <v>10</v>
      </c>
      <c r="C9" s="10" t="e">
        <v>#DIV/0!</v>
      </c>
    </row>
    <row r="10" spans="1:3">
      <c r="A10" s="8">
        <v>908251</v>
      </c>
      <c r="B10" s="5" t="s">
        <v>11</v>
      </c>
      <c r="C10" s="10" t="e">
        <v>#DIV/0!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</v>
      </c>
    </row>
    <row r="13" spans="1:3">
      <c r="A13" s="8">
        <v>411967</v>
      </c>
      <c r="B13" s="5" t="s">
        <v>14</v>
      </c>
      <c r="C13" s="10">
        <v>0.1052631578947368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0.05263157894736842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</v>
      </c>
    </row>
    <row r="20" spans="1:3">
      <c r="A20" s="8">
        <v>130666</v>
      </c>
      <c r="B20" s="5" t="s">
        <v>21</v>
      </c>
      <c r="C20" s="10">
        <v>0.1428571428571428</v>
      </c>
    </row>
    <row r="21" spans="1:3">
      <c r="A21" s="8">
        <v>389726</v>
      </c>
      <c r="B21" s="5" t="s">
        <v>22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0.25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 t="e">
        <v>#DIV/0!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0.2307692307692308</v>
      </c>
    </row>
    <row r="5" spans="1:3">
      <c r="A5" s="8">
        <v>801699</v>
      </c>
      <c r="B5" s="5" t="s">
        <v>26</v>
      </c>
      <c r="C5" s="10">
        <v>0.07692307692307693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0.9230769230769231</v>
      </c>
    </row>
    <row r="10" spans="1:3">
      <c r="A10" s="8">
        <v>287840</v>
      </c>
      <c r="B10" s="5" t="s">
        <v>13</v>
      </c>
      <c r="C10" s="10">
        <v>0.8461538461538461</v>
      </c>
    </row>
    <row r="11" spans="1:3">
      <c r="A11" s="8">
        <v>287838</v>
      </c>
      <c r="B11" s="5" t="s">
        <v>14</v>
      </c>
      <c r="C11" s="10">
        <v>0.6923076923076923</v>
      </c>
    </row>
    <row r="12" spans="1:3">
      <c r="A12" s="8">
        <v>263926</v>
      </c>
      <c r="B12" s="5" t="s">
        <v>15</v>
      </c>
      <c r="C12" s="10">
        <v>0.25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1</v>
      </c>
    </row>
    <row r="15" spans="1:3">
      <c r="A15" s="8">
        <v>275314</v>
      </c>
      <c r="B15" s="5" t="s">
        <v>18</v>
      </c>
      <c r="C15" s="10">
        <v>0</v>
      </c>
    </row>
    <row r="16" spans="1:3">
      <c r="A16" s="8">
        <v>275315</v>
      </c>
      <c r="B16" s="5" t="s">
        <v>19</v>
      </c>
      <c r="C16" s="10">
        <v>0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</v>
      </c>
    </row>
    <row r="19" spans="1:3">
      <c r="A19" s="8">
        <v>805144</v>
      </c>
      <c r="B19" s="5" t="s">
        <v>22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6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0.4</v>
      </c>
    </row>
    <row r="5" spans="1:3">
      <c r="A5" s="8" t="s">
        <v>35</v>
      </c>
      <c r="B5" s="5" t="s">
        <v>6</v>
      </c>
      <c r="C5" s="10">
        <v>0.3333333333333333</v>
      </c>
    </row>
    <row r="6" spans="1:3">
      <c r="A6" s="8" t="s">
        <v>36</v>
      </c>
      <c r="B6" s="5" t="s">
        <v>7</v>
      </c>
      <c r="C6" s="10">
        <v>0.3333333333333333</v>
      </c>
    </row>
    <row r="7" spans="1:3">
      <c r="A7" s="8" t="s">
        <v>37</v>
      </c>
      <c r="B7" s="5" t="s">
        <v>8</v>
      </c>
      <c r="C7" s="10">
        <v>0.4</v>
      </c>
    </row>
    <row r="8" spans="1:3">
      <c r="A8" s="8" t="s">
        <v>38</v>
      </c>
      <c r="B8" s="5" t="s">
        <v>9</v>
      </c>
      <c r="C8" s="10">
        <v>0.5</v>
      </c>
    </row>
    <row r="9" spans="1:3">
      <c r="A9" s="8" t="s">
        <v>39</v>
      </c>
      <c r="B9" s="5" t="s">
        <v>12</v>
      </c>
      <c r="C9" s="10">
        <v>0</v>
      </c>
    </row>
    <row r="10" spans="1:3">
      <c r="A10" s="8" t="s">
        <v>40</v>
      </c>
      <c r="B10" s="5" t="s">
        <v>13</v>
      </c>
      <c r="C10" s="10">
        <v>0</v>
      </c>
    </row>
    <row r="11" spans="1:3">
      <c r="A11" s="8" t="s">
        <v>41</v>
      </c>
      <c r="B11" s="5" t="s">
        <v>14</v>
      </c>
      <c r="C11" s="10">
        <v>0.3333333333333333</v>
      </c>
    </row>
    <row r="12" spans="1:3">
      <c r="A12" s="8" t="s">
        <v>42</v>
      </c>
      <c r="B12" s="5" t="s">
        <v>15</v>
      </c>
      <c r="C12" s="10">
        <v>0.6666666666666666</v>
      </c>
    </row>
    <row r="13" spans="1:3">
      <c r="A13" s="8" t="s">
        <v>43</v>
      </c>
      <c r="B13" s="5" t="s">
        <v>17</v>
      </c>
      <c r="C13" s="10">
        <v>0</v>
      </c>
    </row>
    <row r="14" spans="1:3">
      <c r="A14" s="8" t="s">
        <v>44</v>
      </c>
      <c r="B14" s="5" t="s">
        <v>18</v>
      </c>
      <c r="C14" s="10">
        <v>0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J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2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G1" s="3" t="s">
        <v>362</v>
      </c>
      <c r="LH1" s="3" t="s">
        <v>363</v>
      </c>
      <c r="LJ1" s="2" t="s">
        <v>364</v>
      </c>
    </row>
    <row r="2" spans="1:322">
      <c r="A2" s="2" t="s">
        <v>365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1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1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1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1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1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1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1</v>
      </c>
      <c r="FJ2" s="2">
        <v>1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1</v>
      </c>
      <c r="FX2" s="2">
        <v>0</v>
      </c>
      <c r="FY2" s="2">
        <v>0</v>
      </c>
      <c r="FZ2" s="2">
        <v>1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1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1</v>
      </c>
      <c r="IN2" s="2">
        <v>0</v>
      </c>
      <c r="IO2" s="2">
        <v>0</v>
      </c>
      <c r="IP2" s="2">
        <v>0</v>
      </c>
      <c r="IQ2" s="2">
        <v>0</v>
      </c>
      <c r="IR2" s="2">
        <v>1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1</v>
      </c>
      <c r="JG2" s="2">
        <v>0</v>
      </c>
      <c r="JH2" s="2">
        <v>1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1</v>
      </c>
      <c r="JO2" s="2">
        <v>1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G2" s="2">
        <v>0</v>
      </c>
      <c r="LH2" s="2">
        <v>0</v>
      </c>
      <c r="LJ2" s="2" t="str">
        <f>SUM(C2:LH2)</f>
        <v>0</v>
      </c>
    </row>
    <row r="3" spans="1:32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J3" s="2" t="s">
        <v>366</v>
      </c>
    </row>
    <row r="4" spans="1:322">
      <c r="A4" s="8">
        <v>877183</v>
      </c>
      <c r="B4" s="5" t="s">
        <v>5</v>
      </c>
      <c r="K4" s="1" t="s">
        <v>367</v>
      </c>
      <c r="BG4" s="1" t="s">
        <v>367</v>
      </c>
      <c r="CD4" s="1" t="s">
        <v>367</v>
      </c>
      <c r="CL4" s="1" t="s">
        <v>367</v>
      </c>
      <c r="CZ4" s="1" t="s">
        <v>367</v>
      </c>
      <c r="EH4" s="1" t="s">
        <v>367</v>
      </c>
      <c r="EP4" s="1" t="s">
        <v>368</v>
      </c>
      <c r="FI4" s="1" t="s">
        <v>367</v>
      </c>
      <c r="FJ4" s="1" t="s">
        <v>367</v>
      </c>
      <c r="FW4" s="1" t="s">
        <v>367</v>
      </c>
      <c r="FZ4" s="1" t="s">
        <v>367</v>
      </c>
      <c r="GI4" s="1" t="s">
        <v>367</v>
      </c>
      <c r="GP4" s="1" t="s">
        <v>367</v>
      </c>
      <c r="IM4" s="1" t="s">
        <v>367</v>
      </c>
      <c r="IR4" s="1" t="s">
        <v>367</v>
      </c>
      <c r="JF4" s="1" t="s">
        <v>367</v>
      </c>
      <c r="JH4" s="1" t="s">
        <v>367</v>
      </c>
      <c r="JN4" s="1" t="s">
        <v>367</v>
      </c>
      <c r="JO4" s="1" t="s">
        <v>367</v>
      </c>
      <c r="LJ4" s="10" t="str">
        <f>COUNTIF(C4:LH4, "B")/(LJ2-(COUNTIF(C4:LH4, "C")+COUNTIF(C4:LH4, "")))</f>
        <v>0</v>
      </c>
    </row>
    <row r="5" spans="1:322">
      <c r="A5" s="8">
        <v>877225</v>
      </c>
      <c r="B5" s="5" t="s">
        <v>6</v>
      </c>
      <c r="K5" s="1" t="s">
        <v>367</v>
      </c>
      <c r="BG5" s="1" t="s">
        <v>367</v>
      </c>
      <c r="CD5" s="1" t="s">
        <v>367</v>
      </c>
      <c r="CL5" s="1" t="s">
        <v>367</v>
      </c>
      <c r="CZ5" s="1" t="s">
        <v>367</v>
      </c>
      <c r="EH5" s="1" t="s">
        <v>367</v>
      </c>
      <c r="EP5" s="1" t="s">
        <v>367</v>
      </c>
      <c r="FI5" s="1" t="s">
        <v>367</v>
      </c>
      <c r="FJ5" s="1" t="s">
        <v>367</v>
      </c>
      <c r="FW5" s="1" t="s">
        <v>367</v>
      </c>
      <c r="FZ5" s="1" t="s">
        <v>367</v>
      </c>
      <c r="GI5" s="1" t="s">
        <v>367</v>
      </c>
      <c r="GP5" s="1" t="s">
        <v>367</v>
      </c>
      <c r="IM5" s="1" t="s">
        <v>367</v>
      </c>
      <c r="IR5" s="1" t="s">
        <v>367</v>
      </c>
      <c r="JF5" s="1" t="s">
        <v>367</v>
      </c>
      <c r="JH5" s="1" t="s">
        <v>367</v>
      </c>
      <c r="JN5" s="1" t="s">
        <v>368</v>
      </c>
      <c r="JO5" s="1" t="s">
        <v>367</v>
      </c>
      <c r="LJ5" s="10" t="str">
        <f>COUNTIF(C5:LH5, "B")/(LJ2-(COUNTIF(C5:LH5, "C")+COUNTIF(C5:LH5, "")))</f>
        <v>0</v>
      </c>
    </row>
    <row r="6" spans="1:322">
      <c r="A6" s="8">
        <v>877571</v>
      </c>
      <c r="B6" s="5" t="s">
        <v>7</v>
      </c>
      <c r="K6" s="1" t="s">
        <v>367</v>
      </c>
      <c r="BG6" s="1" t="s">
        <v>367</v>
      </c>
      <c r="CD6" s="1" t="s">
        <v>367</v>
      </c>
      <c r="CL6" s="1" t="s">
        <v>367</v>
      </c>
      <c r="CZ6" s="1" t="s">
        <v>367</v>
      </c>
      <c r="EH6" s="1" t="s">
        <v>367</v>
      </c>
      <c r="EP6" s="1" t="s">
        <v>367</v>
      </c>
      <c r="FI6" s="1" t="s">
        <v>367</v>
      </c>
      <c r="FJ6" s="1" t="s">
        <v>367</v>
      </c>
      <c r="FW6" s="1" t="s">
        <v>367</v>
      </c>
      <c r="FZ6" s="1" t="s">
        <v>367</v>
      </c>
      <c r="GI6" s="1" t="s">
        <v>367</v>
      </c>
      <c r="GP6" s="1" t="s">
        <v>367</v>
      </c>
      <c r="IM6" s="1" t="s">
        <v>367</v>
      </c>
      <c r="IR6" s="1" t="s">
        <v>367</v>
      </c>
      <c r="JF6" s="1" t="s">
        <v>367</v>
      </c>
      <c r="JH6" s="1" t="s">
        <v>367</v>
      </c>
      <c r="JN6" s="1" t="s">
        <v>367</v>
      </c>
      <c r="JO6" s="1" t="s">
        <v>367</v>
      </c>
      <c r="LJ6" s="10" t="str">
        <f>COUNTIF(C6:LH6, "B")/(LJ2-(COUNTIF(C6:LH6, "C")+COUNTIF(C6:LH6, "")))</f>
        <v>0</v>
      </c>
    </row>
    <row r="7" spans="1:322">
      <c r="A7" s="8">
        <v>877811</v>
      </c>
      <c r="B7" s="5" t="s">
        <v>8</v>
      </c>
      <c r="K7" s="1" t="s">
        <v>367</v>
      </c>
      <c r="BG7" s="1" t="s">
        <v>367</v>
      </c>
      <c r="CD7" s="1" t="s">
        <v>367</v>
      </c>
      <c r="CL7" s="1" t="s">
        <v>367</v>
      </c>
      <c r="CZ7" s="1" t="s">
        <v>367</v>
      </c>
      <c r="EH7" s="1" t="s">
        <v>367</v>
      </c>
      <c r="EP7" s="1" t="s">
        <v>367</v>
      </c>
      <c r="FI7" s="1" t="s">
        <v>367</v>
      </c>
      <c r="FJ7" s="1" t="s">
        <v>367</v>
      </c>
      <c r="FW7" s="1" t="s">
        <v>367</v>
      </c>
      <c r="FZ7" s="1" t="s">
        <v>367</v>
      </c>
      <c r="GI7" s="1" t="s">
        <v>367</v>
      </c>
      <c r="GP7" s="1" t="s">
        <v>367</v>
      </c>
      <c r="IM7" s="1" t="s">
        <v>367</v>
      </c>
      <c r="IR7" s="1" t="s">
        <v>367</v>
      </c>
      <c r="JF7" s="1" t="s">
        <v>367</v>
      </c>
      <c r="JH7" s="1" t="s">
        <v>367</v>
      </c>
      <c r="JN7" s="1" t="s">
        <v>367</v>
      </c>
      <c r="JO7" s="1" t="s">
        <v>367</v>
      </c>
      <c r="LJ7" s="10" t="str">
        <f>COUNTIF(C7:LH7, "B")/(LJ2-(COUNTIF(C7:LH7, "C")+COUNTIF(C7:LH7, "")))</f>
        <v>0</v>
      </c>
    </row>
    <row r="8" spans="1:322">
      <c r="A8" s="8">
        <v>877852</v>
      </c>
      <c r="B8" s="5" t="s">
        <v>9</v>
      </c>
      <c r="K8" s="1" t="s">
        <v>367</v>
      </c>
      <c r="BG8" s="1" t="s">
        <v>368</v>
      </c>
      <c r="CD8" s="1" t="s">
        <v>367</v>
      </c>
      <c r="CL8" s="1" t="s">
        <v>367</v>
      </c>
      <c r="CZ8" s="1" t="s">
        <v>367</v>
      </c>
      <c r="EH8" s="1" t="s">
        <v>367</v>
      </c>
      <c r="EP8" s="1" t="s">
        <v>367</v>
      </c>
      <c r="FI8" s="1" t="s">
        <v>367</v>
      </c>
      <c r="FJ8" s="1" t="s">
        <v>367</v>
      </c>
      <c r="FW8" s="1" t="s">
        <v>367</v>
      </c>
      <c r="FZ8" s="1" t="s">
        <v>367</v>
      </c>
      <c r="GI8" s="1" t="s">
        <v>367</v>
      </c>
      <c r="GP8" s="1" t="s">
        <v>367</v>
      </c>
      <c r="IM8" s="1" t="s">
        <v>367</v>
      </c>
      <c r="IR8" s="1" t="s">
        <v>367</v>
      </c>
      <c r="JF8" s="1" t="s">
        <v>367</v>
      </c>
      <c r="JH8" s="1" t="s">
        <v>367</v>
      </c>
      <c r="JN8" s="1" t="s">
        <v>367</v>
      </c>
      <c r="JO8" s="1" t="s">
        <v>367</v>
      </c>
      <c r="LJ8" s="10" t="str">
        <f>COUNTIF(C8:LH8, "B")/(LJ2-(COUNTIF(C8:LH8, "C")+COUNTIF(C8:LH8, "")))</f>
        <v>0</v>
      </c>
    </row>
    <row r="9" spans="1:322">
      <c r="A9" s="8">
        <v>913350</v>
      </c>
      <c r="B9" s="5" t="s">
        <v>10</v>
      </c>
      <c r="K9" s="1" t="s">
        <v>369</v>
      </c>
      <c r="BG9" s="1" t="s">
        <v>369</v>
      </c>
      <c r="CD9" s="1" t="s">
        <v>369</v>
      </c>
      <c r="CL9" s="1" t="s">
        <v>369</v>
      </c>
      <c r="CZ9" s="1" t="s">
        <v>369</v>
      </c>
      <c r="EH9" s="1" t="s">
        <v>369</v>
      </c>
      <c r="EP9" s="1" t="s">
        <v>369</v>
      </c>
      <c r="FI9" s="1" t="s">
        <v>369</v>
      </c>
      <c r="FJ9" s="1" t="s">
        <v>369</v>
      </c>
      <c r="FW9" s="1" t="s">
        <v>369</v>
      </c>
      <c r="FZ9" s="1" t="s">
        <v>369</v>
      </c>
      <c r="GI9" s="1" t="s">
        <v>369</v>
      </c>
      <c r="GP9" s="1" t="s">
        <v>369</v>
      </c>
      <c r="IM9" s="1" t="s">
        <v>369</v>
      </c>
      <c r="IR9" s="1" t="s">
        <v>369</v>
      </c>
      <c r="JF9" s="1" t="s">
        <v>369</v>
      </c>
      <c r="JH9" s="1" t="s">
        <v>369</v>
      </c>
      <c r="JN9" s="1" t="s">
        <v>369</v>
      </c>
      <c r="JO9" s="1" t="s">
        <v>369</v>
      </c>
      <c r="LJ9" s="10" t="str">
        <f>COUNTIF(C9:LH9, "B")/(LJ2-(COUNTIF(C9:LH9, "C")+COUNTIF(C9:LH9, "")))</f>
        <v>0</v>
      </c>
    </row>
    <row r="10" spans="1:322">
      <c r="A10" s="8">
        <v>908251</v>
      </c>
      <c r="B10" s="5" t="s">
        <v>11</v>
      </c>
      <c r="K10" s="1" t="s">
        <v>369</v>
      </c>
      <c r="BG10" s="1" t="s">
        <v>369</v>
      </c>
      <c r="CD10" s="1" t="s">
        <v>369</v>
      </c>
      <c r="CL10" s="1" t="s">
        <v>369</v>
      </c>
      <c r="CZ10" s="1" t="s">
        <v>369</v>
      </c>
      <c r="EH10" s="1" t="s">
        <v>369</v>
      </c>
      <c r="EP10" s="1" t="s">
        <v>369</v>
      </c>
      <c r="FI10" s="1" t="s">
        <v>369</v>
      </c>
      <c r="FJ10" s="1" t="s">
        <v>369</v>
      </c>
      <c r="FW10" s="1" t="s">
        <v>369</v>
      </c>
      <c r="FZ10" s="1" t="s">
        <v>369</v>
      </c>
      <c r="GI10" s="1" t="s">
        <v>369</v>
      </c>
      <c r="GP10" s="1" t="s">
        <v>369</v>
      </c>
      <c r="IM10" s="1" t="s">
        <v>369</v>
      </c>
      <c r="IR10" s="1" t="s">
        <v>369</v>
      </c>
      <c r="JF10" s="1" t="s">
        <v>369</v>
      </c>
      <c r="JH10" s="1" t="s">
        <v>369</v>
      </c>
      <c r="JN10" s="1" t="s">
        <v>369</v>
      </c>
      <c r="JO10" s="1" t="s">
        <v>369</v>
      </c>
      <c r="LJ10" s="10" t="str">
        <f>COUNTIF(C10:LH10, "B")/(LJ2-(COUNTIF(C10:LH10, "C")+COUNTIF(C10:LH10, "")))</f>
        <v>0</v>
      </c>
    </row>
    <row r="11" spans="1:322">
      <c r="A11" s="8">
        <v>411728</v>
      </c>
      <c r="B11" s="5" t="s">
        <v>12</v>
      </c>
      <c r="K11" s="1" t="s">
        <v>367</v>
      </c>
      <c r="BG11" s="1" t="s">
        <v>367</v>
      </c>
      <c r="CD11" s="1" t="s">
        <v>367</v>
      </c>
      <c r="CL11" s="1" t="s">
        <v>367</v>
      </c>
      <c r="CZ11" s="1" t="s">
        <v>367</v>
      </c>
      <c r="EH11" s="1" t="s">
        <v>367</v>
      </c>
      <c r="EP11" s="1" t="s">
        <v>367</v>
      </c>
      <c r="FI11" s="1" t="s">
        <v>367</v>
      </c>
      <c r="FJ11" s="1" t="s">
        <v>367</v>
      </c>
      <c r="FW11" s="1" t="s">
        <v>367</v>
      </c>
      <c r="FZ11" s="1" t="s">
        <v>367</v>
      </c>
      <c r="GI11" s="1" t="s">
        <v>367</v>
      </c>
      <c r="GP11" s="1" t="s">
        <v>367</v>
      </c>
      <c r="IM11" s="1" t="s">
        <v>367</v>
      </c>
      <c r="IR11" s="1" t="s">
        <v>367</v>
      </c>
      <c r="JF11" s="1" t="s">
        <v>367</v>
      </c>
      <c r="JH11" s="1" t="s">
        <v>367</v>
      </c>
      <c r="JN11" s="1" t="s">
        <v>367</v>
      </c>
      <c r="JO11" s="1" t="s">
        <v>367</v>
      </c>
      <c r="LJ11" s="10" t="str">
        <f>COUNTIF(C11:LH11, "B")/(LJ2-(COUNTIF(C11:LH11, "C")+COUNTIF(C11:LH11, "")))</f>
        <v>0</v>
      </c>
    </row>
    <row r="12" spans="1:322">
      <c r="A12" s="8">
        <v>411553</v>
      </c>
      <c r="B12" s="5" t="s">
        <v>13</v>
      </c>
      <c r="K12" s="1" t="s">
        <v>367</v>
      </c>
      <c r="BG12" s="1" t="s">
        <v>367</v>
      </c>
      <c r="CD12" s="1" t="s">
        <v>367</v>
      </c>
      <c r="CL12" s="1" t="s">
        <v>367</v>
      </c>
      <c r="CZ12" s="1" t="s">
        <v>367</v>
      </c>
      <c r="EH12" s="1" t="s">
        <v>367</v>
      </c>
      <c r="EP12" s="1" t="s">
        <v>367</v>
      </c>
      <c r="FI12" s="1" t="s">
        <v>367</v>
      </c>
      <c r="FJ12" s="1" t="s">
        <v>367</v>
      </c>
      <c r="FW12" s="1" t="s">
        <v>367</v>
      </c>
      <c r="FZ12" s="1" t="s">
        <v>367</v>
      </c>
      <c r="GI12" s="1" t="s">
        <v>367</v>
      </c>
      <c r="GP12" s="1" t="s">
        <v>367</v>
      </c>
      <c r="IM12" s="1" t="s">
        <v>367</v>
      </c>
      <c r="IR12" s="1" t="s">
        <v>367</v>
      </c>
      <c r="JF12" s="1" t="s">
        <v>367</v>
      </c>
      <c r="JH12" s="1" t="s">
        <v>367</v>
      </c>
      <c r="JN12" s="1" t="s">
        <v>367</v>
      </c>
      <c r="JO12" s="1" t="s">
        <v>367</v>
      </c>
      <c r="LJ12" s="10" t="str">
        <f>COUNTIF(C12:LH12, "B")/(LJ2-(COUNTIF(C12:LH12, "C")+COUNTIF(C12:LH12, "")))</f>
        <v>0</v>
      </c>
    </row>
    <row r="13" spans="1:322">
      <c r="A13" s="8">
        <v>411967</v>
      </c>
      <c r="B13" s="5" t="s">
        <v>14</v>
      </c>
      <c r="K13" s="1" t="s">
        <v>367</v>
      </c>
      <c r="BG13" s="1" t="s">
        <v>367</v>
      </c>
      <c r="CD13" s="1" t="s">
        <v>367</v>
      </c>
      <c r="CL13" s="1" t="s">
        <v>367</v>
      </c>
      <c r="CZ13" s="1" t="s">
        <v>368</v>
      </c>
      <c r="EH13" s="1" t="s">
        <v>367</v>
      </c>
      <c r="EP13" s="1" t="s">
        <v>367</v>
      </c>
      <c r="FI13" s="1" t="s">
        <v>367</v>
      </c>
      <c r="FJ13" s="1" t="s">
        <v>367</v>
      </c>
      <c r="FW13" s="1" t="s">
        <v>367</v>
      </c>
      <c r="FZ13" s="1" t="s">
        <v>367</v>
      </c>
      <c r="GI13" s="1" t="s">
        <v>367</v>
      </c>
      <c r="GP13" s="1" t="s">
        <v>367</v>
      </c>
      <c r="IM13" s="1" t="s">
        <v>367</v>
      </c>
      <c r="IR13" s="1" t="s">
        <v>368</v>
      </c>
      <c r="JF13" s="1" t="s">
        <v>367</v>
      </c>
      <c r="JH13" s="1" t="s">
        <v>367</v>
      </c>
      <c r="JN13" s="1" t="s">
        <v>367</v>
      </c>
      <c r="JO13" s="1" t="s">
        <v>367</v>
      </c>
      <c r="LJ13" s="10" t="str">
        <f>COUNTIF(C13:LH13, "B")/(LJ2-(COUNTIF(C13:LH13, "C")+COUNTIF(C13:LH13, "")))</f>
        <v>0</v>
      </c>
    </row>
    <row r="14" spans="1:322">
      <c r="A14" s="8">
        <v>599431</v>
      </c>
      <c r="B14" s="5" t="s">
        <v>15</v>
      </c>
      <c r="K14" s="1" t="s">
        <v>367</v>
      </c>
      <c r="BG14" s="1" t="s">
        <v>367</v>
      </c>
      <c r="CD14" s="1" t="s">
        <v>367</v>
      </c>
      <c r="CL14" s="1" t="s">
        <v>367</v>
      </c>
      <c r="CZ14" s="1" t="s">
        <v>367</v>
      </c>
      <c r="EH14" s="1" t="s">
        <v>367</v>
      </c>
      <c r="EP14" s="1" t="s">
        <v>367</v>
      </c>
      <c r="FI14" s="1" t="s">
        <v>367</v>
      </c>
      <c r="FJ14" s="1" t="s">
        <v>367</v>
      </c>
      <c r="FW14" s="1" t="s">
        <v>367</v>
      </c>
      <c r="FZ14" s="1" t="s">
        <v>367</v>
      </c>
      <c r="GI14" s="1" t="s">
        <v>367</v>
      </c>
      <c r="GP14" s="1" t="s">
        <v>367</v>
      </c>
      <c r="IM14" s="1" t="s">
        <v>367</v>
      </c>
      <c r="IR14" s="1" t="s">
        <v>367</v>
      </c>
      <c r="JF14" s="1" t="s">
        <v>367</v>
      </c>
      <c r="JH14" s="1" t="s">
        <v>367</v>
      </c>
      <c r="JN14" s="1" t="s">
        <v>367</v>
      </c>
      <c r="JO14" s="1" t="s">
        <v>367</v>
      </c>
      <c r="LJ14" s="10" t="str">
        <f>COUNTIF(C14:LH14, "B")/(LJ2-(COUNTIF(C14:LH14, "C")+COUNTIF(C14:LH14, "")))</f>
        <v>0</v>
      </c>
    </row>
    <row r="15" spans="1:322">
      <c r="A15" s="8">
        <v>615583</v>
      </c>
      <c r="B15" s="5" t="s">
        <v>16</v>
      </c>
      <c r="K15" s="1" t="s">
        <v>367</v>
      </c>
      <c r="BG15" s="1" t="s">
        <v>367</v>
      </c>
      <c r="CD15" s="1" t="s">
        <v>369</v>
      </c>
      <c r="CL15" s="1" t="s">
        <v>367</v>
      </c>
      <c r="CZ15" s="1" t="s">
        <v>367</v>
      </c>
      <c r="EH15" s="1" t="s">
        <v>367</v>
      </c>
      <c r="EP15" s="1" t="s">
        <v>367</v>
      </c>
      <c r="FI15" s="1" t="s">
        <v>367</v>
      </c>
      <c r="FJ15" s="1" t="s">
        <v>367</v>
      </c>
      <c r="FW15" s="1" t="s">
        <v>367</v>
      </c>
      <c r="FZ15" s="1" t="s">
        <v>367</v>
      </c>
      <c r="GI15" s="1" t="s">
        <v>367</v>
      </c>
      <c r="GP15" s="1" t="s">
        <v>367</v>
      </c>
      <c r="IM15" s="1" t="s">
        <v>367</v>
      </c>
      <c r="IR15" s="1" t="s">
        <v>367</v>
      </c>
      <c r="JF15" s="1" t="s">
        <v>367</v>
      </c>
      <c r="JH15" s="1" t="s">
        <v>367</v>
      </c>
      <c r="JN15" s="1" t="s">
        <v>367</v>
      </c>
      <c r="JO15" s="1" t="s">
        <v>367</v>
      </c>
      <c r="LJ15" s="10" t="str">
        <f>COUNTIF(C15:LH15, "B")/(LJ2-(COUNTIF(C15:LH15, "C")+COUNTIF(C15:LH15, "")))</f>
        <v>0</v>
      </c>
    </row>
    <row r="16" spans="1:322">
      <c r="A16" s="8">
        <v>406710</v>
      </c>
      <c r="B16" s="5" t="s">
        <v>17</v>
      </c>
      <c r="K16" s="1" t="s">
        <v>367</v>
      </c>
      <c r="BG16" s="1" t="s">
        <v>367</v>
      </c>
      <c r="CD16" s="1" t="s">
        <v>367</v>
      </c>
      <c r="CL16" s="1" t="s">
        <v>367</v>
      </c>
      <c r="CZ16" s="1" t="s">
        <v>367</v>
      </c>
      <c r="EH16" s="1" t="s">
        <v>367</v>
      </c>
      <c r="EP16" s="1" t="s">
        <v>367</v>
      </c>
      <c r="FI16" s="1" t="s">
        <v>367</v>
      </c>
      <c r="FJ16" s="1" t="s">
        <v>367</v>
      </c>
      <c r="FW16" s="1" t="s">
        <v>367</v>
      </c>
      <c r="FZ16" s="1" t="s">
        <v>367</v>
      </c>
      <c r="GI16" s="1" t="s">
        <v>367</v>
      </c>
      <c r="GP16" s="1" t="s">
        <v>367</v>
      </c>
      <c r="IM16" s="1" t="s">
        <v>367</v>
      </c>
      <c r="IR16" s="1" t="s">
        <v>367</v>
      </c>
      <c r="JF16" s="1" t="s">
        <v>367</v>
      </c>
      <c r="JH16" s="1" t="s">
        <v>367</v>
      </c>
      <c r="JN16" s="1" t="s">
        <v>367</v>
      </c>
      <c r="JO16" s="1" t="s">
        <v>367</v>
      </c>
      <c r="LJ16" s="10" t="str">
        <f>COUNTIF(C16:LH16, "B")/(LJ2-(COUNTIF(C16:LH16, "C")+COUNTIF(C16:LH16, "")))</f>
        <v>0</v>
      </c>
    </row>
    <row r="17" spans="1:322">
      <c r="A17" s="8">
        <v>677757</v>
      </c>
      <c r="B17" s="5" t="s">
        <v>18</v>
      </c>
      <c r="K17" s="1" t="s">
        <v>367</v>
      </c>
      <c r="BG17" s="1" t="s">
        <v>367</v>
      </c>
      <c r="CD17" s="1" t="s">
        <v>367</v>
      </c>
      <c r="CL17" s="1" t="s">
        <v>367</v>
      </c>
      <c r="CZ17" s="1" t="s">
        <v>367</v>
      </c>
      <c r="EH17" s="1" t="s">
        <v>367</v>
      </c>
      <c r="EP17" s="1" t="s">
        <v>367</v>
      </c>
      <c r="FI17" s="1" t="s">
        <v>367</v>
      </c>
      <c r="FJ17" s="1" t="s">
        <v>368</v>
      </c>
      <c r="FW17" s="1" t="s">
        <v>367</v>
      </c>
      <c r="FZ17" s="1" t="s">
        <v>367</v>
      </c>
      <c r="GI17" s="1" t="s">
        <v>367</v>
      </c>
      <c r="GP17" s="1" t="s">
        <v>367</v>
      </c>
      <c r="IM17" s="1" t="s">
        <v>367</v>
      </c>
      <c r="IR17" s="1" t="s">
        <v>367</v>
      </c>
      <c r="JF17" s="1" t="s">
        <v>367</v>
      </c>
      <c r="JH17" s="1" t="s">
        <v>367</v>
      </c>
      <c r="JN17" s="1" t="s">
        <v>367</v>
      </c>
      <c r="JO17" s="1" t="s">
        <v>367</v>
      </c>
      <c r="LJ17" s="10" t="str">
        <f>COUNTIF(C17:LH17, "B")/(LJ2-(COUNTIF(C17:LH17, "C")+COUNTIF(C17:LH17, "")))</f>
        <v>0</v>
      </c>
    </row>
    <row r="18" spans="1:322">
      <c r="A18" s="8">
        <v>677799</v>
      </c>
      <c r="B18" s="5" t="s">
        <v>19</v>
      </c>
      <c r="K18" s="1" t="s">
        <v>367</v>
      </c>
      <c r="BG18" s="1" t="s">
        <v>367</v>
      </c>
      <c r="CD18" s="1" t="s">
        <v>367</v>
      </c>
      <c r="CL18" s="1" t="s">
        <v>367</v>
      </c>
      <c r="CZ18" s="1" t="s">
        <v>367</v>
      </c>
      <c r="EH18" s="1" t="s">
        <v>367</v>
      </c>
      <c r="EP18" s="1" t="s">
        <v>367</v>
      </c>
      <c r="FI18" s="1" t="s">
        <v>367</v>
      </c>
      <c r="FJ18" s="1" t="s">
        <v>367</v>
      </c>
      <c r="FW18" s="1" t="s">
        <v>367</v>
      </c>
      <c r="FZ18" s="1" t="s">
        <v>367</v>
      </c>
      <c r="GI18" s="1" t="s">
        <v>367</v>
      </c>
      <c r="GP18" s="1" t="s">
        <v>367</v>
      </c>
      <c r="IM18" s="1" t="s">
        <v>367</v>
      </c>
      <c r="IR18" s="1" t="s">
        <v>367</v>
      </c>
      <c r="JF18" s="1" t="s">
        <v>367</v>
      </c>
      <c r="JH18" s="1" t="s">
        <v>367</v>
      </c>
      <c r="JN18" s="1" t="s">
        <v>367</v>
      </c>
      <c r="JO18" s="1" t="s">
        <v>367</v>
      </c>
      <c r="LJ18" s="10" t="str">
        <f>COUNTIF(C18:LH18, "B")/(LJ2-(COUNTIF(C18:LH18, "C")+COUNTIF(C18:LH18, "")))</f>
        <v>0</v>
      </c>
    </row>
    <row r="19" spans="1:322">
      <c r="A19" s="8">
        <v>692582</v>
      </c>
      <c r="B19" s="5" t="s">
        <v>20</v>
      </c>
      <c r="K19" s="1" t="s">
        <v>367</v>
      </c>
      <c r="BG19" s="1" t="s">
        <v>367</v>
      </c>
      <c r="CD19" s="1" t="s">
        <v>369</v>
      </c>
      <c r="CL19" s="1" t="s">
        <v>369</v>
      </c>
      <c r="CZ19" s="1" t="s">
        <v>367</v>
      </c>
      <c r="EH19" s="1" t="s">
        <v>367</v>
      </c>
      <c r="EP19" s="1" t="s">
        <v>367</v>
      </c>
      <c r="FI19" s="1" t="s">
        <v>367</v>
      </c>
      <c r="FJ19" s="1" t="s">
        <v>367</v>
      </c>
      <c r="FW19" s="1" t="s">
        <v>367</v>
      </c>
      <c r="FZ19" s="1" t="s">
        <v>367</v>
      </c>
      <c r="GI19" s="1" t="s">
        <v>369</v>
      </c>
      <c r="GP19" s="1" t="s">
        <v>367</v>
      </c>
      <c r="IM19" s="1" t="s">
        <v>367</v>
      </c>
      <c r="IR19" s="1" t="s">
        <v>367</v>
      </c>
      <c r="JF19" s="1" t="s">
        <v>367</v>
      </c>
      <c r="JH19" s="1" t="s">
        <v>369</v>
      </c>
      <c r="JN19" s="1" t="s">
        <v>367</v>
      </c>
      <c r="JO19" s="1" t="s">
        <v>369</v>
      </c>
      <c r="LJ19" s="10" t="str">
        <f>COUNTIF(C19:LH19, "B")/(LJ2-(COUNTIF(C19:LH19, "C")+COUNTIF(C19:LH19, "")))</f>
        <v>0</v>
      </c>
    </row>
    <row r="20" spans="1:322">
      <c r="A20" s="8">
        <v>130666</v>
      </c>
      <c r="B20" s="5" t="s">
        <v>21</v>
      </c>
      <c r="K20" s="1" t="s">
        <v>367</v>
      </c>
      <c r="BG20" s="1" t="s">
        <v>367</v>
      </c>
      <c r="CD20" s="1" t="s">
        <v>369</v>
      </c>
      <c r="CL20" s="1" t="s">
        <v>369</v>
      </c>
      <c r="CZ20" s="1" t="s">
        <v>367</v>
      </c>
      <c r="EH20" s="1" t="s">
        <v>367</v>
      </c>
      <c r="EP20" s="1" t="s">
        <v>367</v>
      </c>
      <c r="FI20" s="1" t="s">
        <v>367</v>
      </c>
      <c r="FJ20" s="1" t="s">
        <v>368</v>
      </c>
      <c r="FW20" s="1" t="s">
        <v>367</v>
      </c>
      <c r="FZ20" s="1" t="s">
        <v>367</v>
      </c>
      <c r="GI20" s="1" t="s">
        <v>369</v>
      </c>
      <c r="GP20" s="1" t="s">
        <v>367</v>
      </c>
      <c r="IM20" s="1" t="s">
        <v>368</v>
      </c>
      <c r="IR20" s="1" t="s">
        <v>367</v>
      </c>
      <c r="JF20" s="1" t="s">
        <v>367</v>
      </c>
      <c r="JH20" s="1" t="s">
        <v>369</v>
      </c>
      <c r="JN20" s="1" t="s">
        <v>367</v>
      </c>
      <c r="JO20" s="1" t="s">
        <v>369</v>
      </c>
      <c r="LJ20" s="10" t="str">
        <f>COUNTIF(C20:LH20, "B")/(LJ2-(COUNTIF(C20:LH20, "C")+COUNTIF(C20:LH20, "")))</f>
        <v>0</v>
      </c>
    </row>
    <row r="21" spans="1:322">
      <c r="A21" s="8">
        <v>389726</v>
      </c>
      <c r="B21" s="5" t="s">
        <v>22</v>
      </c>
      <c r="K21" s="1" t="s">
        <v>367</v>
      </c>
      <c r="BG21" s="1" t="s">
        <v>367</v>
      </c>
      <c r="CD21" s="1" t="s">
        <v>369</v>
      </c>
      <c r="CL21" s="1" t="s">
        <v>369</v>
      </c>
      <c r="CZ21" s="1" t="s">
        <v>369</v>
      </c>
      <c r="EH21" s="1" t="s">
        <v>369</v>
      </c>
      <c r="EP21" s="1" t="s">
        <v>369</v>
      </c>
      <c r="FI21" s="1" t="s">
        <v>369</v>
      </c>
      <c r="FJ21" s="1" t="s">
        <v>367</v>
      </c>
      <c r="FW21" s="1" t="s">
        <v>367</v>
      </c>
      <c r="FZ21" s="1" t="s">
        <v>369</v>
      </c>
      <c r="GI21" s="1" t="s">
        <v>369</v>
      </c>
      <c r="GP21" s="1" t="s">
        <v>367</v>
      </c>
      <c r="IM21" s="1" t="s">
        <v>369</v>
      </c>
      <c r="IR21" s="1" t="s">
        <v>369</v>
      </c>
      <c r="JF21" s="1" t="s">
        <v>369</v>
      </c>
      <c r="JH21" s="1" t="s">
        <v>369</v>
      </c>
      <c r="JN21" s="1" t="s">
        <v>367</v>
      </c>
      <c r="JO21" s="1" t="s">
        <v>369</v>
      </c>
      <c r="LJ21" s="10" t="str">
        <f>COUNTIF(C21:LH21, "B")/(LJ2-(COUNTIF(C21:LH21, "C")+COUNTIF(C21:LH21, "")))</f>
        <v>0</v>
      </c>
    </row>
    <row r="22" spans="1:322">
      <c r="LJ22" s="11"/>
    </row>
    <row r="23" spans="1:322">
      <c r="B23" s="9" t="s">
        <v>370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 t="str">
        <f>COUNTIF(LG4:LG21, "B")</f>
        <v>0</v>
      </c>
      <c r="LH23" s="12" t="str">
        <f>COUNTIF(LH4:LH21, "B")</f>
        <v>0</v>
      </c>
      <c r="LI23" s="12"/>
      <c r="LJ23" s="11"/>
    </row>
    <row r="24" spans="1:322">
      <c r="B24" s="9" t="s">
        <v>371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 t="str">
        <f>COUNTIF(LG4:LG21, "B")/(COUNTA(LG4:LG21)-COUNTIF(LG4:LG21, "C"))</f>
        <v>0</v>
      </c>
      <c r="LH24" s="11" t="str">
        <f>COUNTIF(LH4:LH21, "B")/(COUNTA(LH4:LH21)-COUNTIF(LH4:LH21, "C"))</f>
        <v>0</v>
      </c>
      <c r="LI24" s="11"/>
      <c r="LJ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364</v>
      </c>
    </row>
    <row r="2" spans="1:223">
      <c r="A2" s="2" t="s">
        <v>365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1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366</v>
      </c>
    </row>
    <row r="4" spans="1:223">
      <c r="A4" s="8">
        <v>801698</v>
      </c>
      <c r="B4" s="5" t="s">
        <v>25</v>
      </c>
      <c r="CY4" s="1" t="s">
        <v>367</v>
      </c>
      <c r="ED4" s="1" t="s">
        <v>367</v>
      </c>
      <c r="FI4" s="1" t="s">
        <v>367</v>
      </c>
      <c r="GZ4" s="1" t="s">
        <v>367</v>
      </c>
      <c r="HO4" s="10" t="str">
        <f>COUNTIF(C4:HM4, "B")/(HO2-(COUNTIF(C4:HM4, "C")+COUNTIF(C4:HM4, "")))</f>
        <v>0</v>
      </c>
    </row>
    <row r="5" spans="1:223">
      <c r="A5" s="8">
        <v>801699</v>
      </c>
      <c r="B5" s="5" t="s">
        <v>26</v>
      </c>
      <c r="CY5" s="1" t="s">
        <v>367</v>
      </c>
      <c r="ED5" s="1" t="s">
        <v>367</v>
      </c>
      <c r="FI5" s="1" t="s">
        <v>367</v>
      </c>
      <c r="GZ5" s="1" t="s">
        <v>367</v>
      </c>
      <c r="HO5" s="10" t="str">
        <f>COUNTIF(C5:HM5, "B")/(HO2-(COUNTIF(C5:HM5, "C")+COUNTIF(C5:HM5, "")))</f>
        <v>0</v>
      </c>
    </row>
    <row r="6" spans="1:223">
      <c r="A6" s="8">
        <v>801701</v>
      </c>
      <c r="B6" s="5" t="s">
        <v>27</v>
      </c>
      <c r="CY6" s="1" t="s">
        <v>367</v>
      </c>
      <c r="ED6" s="1" t="s">
        <v>367</v>
      </c>
      <c r="FI6" s="1" t="s">
        <v>367</v>
      </c>
      <c r="GZ6" s="1" t="s">
        <v>367</v>
      </c>
      <c r="HO6" s="10" t="str">
        <f>COUNTIF(C6:HM6, "B")/(HO2-(COUNTIF(C6:HM6, "C")+COUNTIF(C6:HM6, "")))</f>
        <v>0</v>
      </c>
    </row>
    <row r="7" spans="1:223">
      <c r="A7" s="8">
        <v>801700</v>
      </c>
      <c r="B7" s="5" t="s">
        <v>28</v>
      </c>
      <c r="CY7" s="1" t="s">
        <v>367</v>
      </c>
      <c r="ED7" s="1" t="s">
        <v>367</v>
      </c>
      <c r="FI7" s="1" t="s">
        <v>367</v>
      </c>
      <c r="GZ7" s="1" t="s">
        <v>367</v>
      </c>
      <c r="HO7" s="10" t="str">
        <f>COUNTIF(C7:HM7, "B")/(HO2-(COUNTIF(C7:HM7, "C")+COUNTIF(C7:HM7, "")))</f>
        <v>0</v>
      </c>
    </row>
    <row r="8" spans="1:223">
      <c r="A8" s="8">
        <v>801702</v>
      </c>
      <c r="B8" s="5" t="s">
        <v>29</v>
      </c>
      <c r="CY8" s="1" t="s">
        <v>367</v>
      </c>
      <c r="ED8" s="1" t="s">
        <v>367</v>
      </c>
      <c r="FI8" s="1" t="s">
        <v>367</v>
      </c>
      <c r="GZ8" s="1" t="s">
        <v>367</v>
      </c>
      <c r="HO8" s="10" t="str">
        <f>COUNTIF(C8:HM8, "B")/(HO2-(COUNTIF(C8:HM8, "C")+COUNTIF(C8:HM8, "")))</f>
        <v>0</v>
      </c>
    </row>
    <row r="9" spans="1:223">
      <c r="A9" s="8">
        <v>287839</v>
      </c>
      <c r="B9" s="5" t="s">
        <v>12</v>
      </c>
      <c r="CY9" s="1" t="s">
        <v>369</v>
      </c>
      <c r="ED9" s="1" t="s">
        <v>367</v>
      </c>
      <c r="FI9" s="1" t="s">
        <v>367</v>
      </c>
      <c r="GZ9" s="1" t="s">
        <v>367</v>
      </c>
      <c r="HO9" s="10" t="str">
        <f>COUNTIF(C9:HM9, "B")/(HO2-(COUNTIF(C9:HM9, "C")+COUNTIF(C9:HM9, "")))</f>
        <v>0</v>
      </c>
    </row>
    <row r="10" spans="1:223">
      <c r="A10" s="8">
        <v>287840</v>
      </c>
      <c r="B10" s="5" t="s">
        <v>13</v>
      </c>
      <c r="CY10" s="1" t="s">
        <v>367</v>
      </c>
      <c r="ED10" s="1" t="s">
        <v>367</v>
      </c>
      <c r="FI10" s="1" t="s">
        <v>367</v>
      </c>
      <c r="GZ10" s="1" t="s">
        <v>367</v>
      </c>
      <c r="HO10" s="10" t="str">
        <f>COUNTIF(C10:HM10, "B")/(HO2-(COUNTIF(C10:HM10, "C")+COUNTIF(C10:HM10, "")))</f>
        <v>0</v>
      </c>
    </row>
    <row r="11" spans="1:223">
      <c r="A11" s="8">
        <v>287838</v>
      </c>
      <c r="B11" s="5" t="s">
        <v>14</v>
      </c>
      <c r="CY11" s="1" t="s">
        <v>367</v>
      </c>
      <c r="ED11" s="1" t="s">
        <v>367</v>
      </c>
      <c r="FI11" s="1" t="s">
        <v>368</v>
      </c>
      <c r="GZ11" s="1" t="s">
        <v>367</v>
      </c>
      <c r="HO11" s="10" t="str">
        <f>COUNTIF(C11:HM11, "B")/(HO2-(COUNTIF(C11:HM11, "C")+COUNTIF(C11:HM11, "")))</f>
        <v>0</v>
      </c>
    </row>
    <row r="12" spans="1:223">
      <c r="A12" s="8">
        <v>263926</v>
      </c>
      <c r="B12" s="5" t="s">
        <v>15</v>
      </c>
      <c r="CY12" s="1" t="s">
        <v>367</v>
      </c>
      <c r="ED12" s="1" t="s">
        <v>367</v>
      </c>
      <c r="FI12" s="1" t="s">
        <v>367</v>
      </c>
      <c r="GZ12" s="1" t="s">
        <v>367</v>
      </c>
      <c r="HO12" s="10" t="str">
        <f>COUNTIF(C12:HM12, "B")/(HO2-(COUNTIF(C12:HM12, "C")+COUNTIF(C12:HM12, "")))</f>
        <v>0</v>
      </c>
    </row>
    <row r="13" spans="1:223">
      <c r="A13" s="8">
        <v>387123</v>
      </c>
      <c r="B13" s="5" t="s">
        <v>17</v>
      </c>
      <c r="CY13" s="1" t="s">
        <v>369</v>
      </c>
      <c r="ED13" s="1" t="s">
        <v>369</v>
      </c>
      <c r="FI13" s="1" t="s">
        <v>369</v>
      </c>
      <c r="GZ13" s="1" t="s">
        <v>369</v>
      </c>
      <c r="HO13" s="10" t="str">
        <f>COUNTIF(C13:HM13, "B")/(HO2-(COUNTIF(C13:HM13, "C")+COUNTIF(C13:HM13, "")))</f>
        <v>0</v>
      </c>
    </row>
    <row r="14" spans="1:223">
      <c r="A14" s="8">
        <v>275314</v>
      </c>
      <c r="B14" s="5" t="s">
        <v>18</v>
      </c>
      <c r="CY14" s="1" t="s">
        <v>369</v>
      </c>
      <c r="ED14" s="1" t="s">
        <v>369</v>
      </c>
      <c r="FI14" s="1" t="s">
        <v>369</v>
      </c>
      <c r="GZ14" s="1" t="s">
        <v>369</v>
      </c>
      <c r="HO14" s="10" t="str">
        <f>COUNTIF(C14:HM14, "B")/(HO2-(COUNTIF(C14:HM14, "C")+COUNTIF(C14:HM14, "")))</f>
        <v>0</v>
      </c>
    </row>
    <row r="15" spans="1:223">
      <c r="A15" s="8">
        <v>275315</v>
      </c>
      <c r="B15" s="5" t="s">
        <v>19</v>
      </c>
      <c r="CY15" s="1" t="s">
        <v>369</v>
      </c>
      <c r="ED15" s="1" t="s">
        <v>369</v>
      </c>
      <c r="FI15" s="1" t="s">
        <v>369</v>
      </c>
      <c r="GZ15" s="1" t="s">
        <v>369</v>
      </c>
      <c r="HO15" s="10" t="str">
        <f>COUNTIF(C15:HM15, "B")/(HO2-(COUNTIF(C15:HM15, "C")+COUNTIF(C15:HM15, "")))</f>
        <v>0</v>
      </c>
    </row>
    <row r="16" spans="1:223">
      <c r="HO16" s="11"/>
    </row>
    <row r="17" spans="1:223">
      <c r="B17" s="9" t="s">
        <v>370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371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A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3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3551</v>
      </c>
      <c r="DL1" s="3">
        <v>3555</v>
      </c>
      <c r="DM1" s="3">
        <v>3557</v>
      </c>
      <c r="DN1" s="3">
        <v>3566</v>
      </c>
      <c r="DO1" s="3">
        <v>3568</v>
      </c>
      <c r="DP1" s="3">
        <v>3577</v>
      </c>
      <c r="DQ1" s="3">
        <v>3580</v>
      </c>
      <c r="DR1" s="3">
        <v>3587</v>
      </c>
      <c r="DS1" s="3">
        <v>3598</v>
      </c>
      <c r="DT1" s="3">
        <v>3599</v>
      </c>
      <c r="DU1" s="3">
        <v>3601</v>
      </c>
      <c r="DV1" s="3">
        <v>3603</v>
      </c>
      <c r="DW1" s="3">
        <v>3604</v>
      </c>
      <c r="DX1" s="3">
        <v>3606</v>
      </c>
      <c r="DY1" s="3">
        <v>3608</v>
      </c>
      <c r="DZ1" s="3">
        <v>3610</v>
      </c>
      <c r="EA1" s="3">
        <v>3611</v>
      </c>
      <c r="EB1" s="3">
        <v>3613</v>
      </c>
      <c r="EC1" s="3">
        <v>3615</v>
      </c>
      <c r="ED1" s="3">
        <v>3617</v>
      </c>
      <c r="EE1" s="3">
        <v>3618</v>
      </c>
      <c r="EF1" s="3">
        <v>3621</v>
      </c>
      <c r="EG1" s="3">
        <v>3622</v>
      </c>
      <c r="EH1" s="3">
        <v>3623</v>
      </c>
      <c r="EI1" s="3">
        <v>3628</v>
      </c>
      <c r="EJ1" s="3">
        <v>3629</v>
      </c>
      <c r="EK1" s="3">
        <v>3630</v>
      </c>
      <c r="EL1" s="3">
        <v>3632</v>
      </c>
      <c r="EM1" s="3">
        <v>3633</v>
      </c>
      <c r="EN1" s="3">
        <v>3635</v>
      </c>
      <c r="EO1" s="3">
        <v>3636</v>
      </c>
      <c r="EP1" s="3">
        <v>3638</v>
      </c>
      <c r="EQ1" s="3">
        <v>3639</v>
      </c>
      <c r="ER1" s="3">
        <v>3647</v>
      </c>
      <c r="ES1" s="3">
        <v>3649</v>
      </c>
      <c r="ET1" s="3">
        <v>3652</v>
      </c>
      <c r="EU1" s="3">
        <v>3653</v>
      </c>
      <c r="EV1" s="3">
        <v>3654</v>
      </c>
      <c r="EW1" s="3">
        <v>3657</v>
      </c>
      <c r="EX1" s="3">
        <v>3661</v>
      </c>
      <c r="EY1" s="3">
        <v>3662</v>
      </c>
      <c r="EZ1" s="3">
        <v>3663</v>
      </c>
      <c r="FA1" s="3">
        <v>3666</v>
      </c>
      <c r="FB1" s="3">
        <v>3668</v>
      </c>
      <c r="FC1" s="3">
        <v>3671</v>
      </c>
      <c r="FD1" s="3">
        <v>3672</v>
      </c>
      <c r="FE1" s="3">
        <v>3673</v>
      </c>
      <c r="FF1" s="3">
        <v>3674</v>
      </c>
      <c r="FG1" s="3">
        <v>3677</v>
      </c>
      <c r="FH1" s="3">
        <v>3678</v>
      </c>
      <c r="FI1" s="3">
        <v>3679</v>
      </c>
      <c r="FJ1" s="3">
        <v>3680</v>
      </c>
      <c r="FK1" s="3">
        <v>3681</v>
      </c>
      <c r="FL1" s="3">
        <v>3682</v>
      </c>
      <c r="FM1" s="3">
        <v>3685</v>
      </c>
      <c r="FN1" s="3">
        <v>3686</v>
      </c>
      <c r="FO1" s="3">
        <v>3687</v>
      </c>
      <c r="FP1" s="3">
        <v>3688</v>
      </c>
      <c r="FQ1" s="3">
        <v>3689</v>
      </c>
      <c r="FR1" s="3">
        <v>3691</v>
      </c>
      <c r="FS1" s="3">
        <v>3692</v>
      </c>
      <c r="FT1" s="3">
        <v>3693</v>
      </c>
      <c r="FU1" s="3">
        <v>3694</v>
      </c>
      <c r="FV1" s="3">
        <v>3697</v>
      </c>
      <c r="FW1" s="3">
        <v>3698</v>
      </c>
      <c r="FX1" s="3">
        <v>3699</v>
      </c>
      <c r="FY1" s="3">
        <v>3750</v>
      </c>
      <c r="GA1" s="2" t="s">
        <v>364</v>
      </c>
    </row>
    <row r="2" spans="1:183">
      <c r="A2" s="2" t="s">
        <v>365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1</v>
      </c>
      <c r="CF2" s="2">
        <v>0</v>
      </c>
      <c r="CG2" s="2">
        <v>1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1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1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1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1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0</v>
      </c>
      <c r="GA2" s="2" t="str">
        <f>SUM(C2:FY2)</f>
        <v>0</v>
      </c>
    </row>
    <row r="3" spans="1:18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GA3" s="2" t="s">
        <v>366</v>
      </c>
    </row>
    <row r="4" spans="1:183">
      <c r="A4" s="8">
        <v>801698</v>
      </c>
      <c r="B4" s="5" t="s">
        <v>25</v>
      </c>
      <c r="AN4" s="1" t="s">
        <v>368</v>
      </c>
      <c r="BA4" s="1" t="s">
        <v>367</v>
      </c>
      <c r="CE4" s="1" t="s">
        <v>367</v>
      </c>
      <c r="CG4" s="1" t="s">
        <v>367</v>
      </c>
      <c r="CI4" s="1" t="s">
        <v>368</v>
      </c>
      <c r="CU4" s="1" t="s">
        <v>367</v>
      </c>
      <c r="CZ4" s="1" t="s">
        <v>367</v>
      </c>
      <c r="EB4" s="1" t="s">
        <v>367</v>
      </c>
      <c r="EQ4" s="1" t="s">
        <v>367</v>
      </c>
      <c r="ER4" s="1" t="s">
        <v>367</v>
      </c>
      <c r="FD4" s="1" t="s">
        <v>367</v>
      </c>
      <c r="FL4" s="1" t="s">
        <v>368</v>
      </c>
      <c r="FU4" s="1" t="s">
        <v>367</v>
      </c>
      <c r="GA4" s="10" t="str">
        <f>COUNTIF(C4:FY4, "B")/(GA2-(COUNTIF(C4:FY4, "C")+COUNTIF(C4:FY4, "")))</f>
        <v>0</v>
      </c>
    </row>
    <row r="5" spans="1:183">
      <c r="A5" s="8">
        <v>801699</v>
      </c>
      <c r="B5" s="5" t="s">
        <v>26</v>
      </c>
      <c r="AN5" s="1" t="s">
        <v>367</v>
      </c>
      <c r="BA5" s="1" t="s">
        <v>367</v>
      </c>
      <c r="CE5" s="1" t="s">
        <v>367</v>
      </c>
      <c r="CG5" s="1" t="s">
        <v>367</v>
      </c>
      <c r="CI5" s="1" t="s">
        <v>367</v>
      </c>
      <c r="CU5" s="1" t="s">
        <v>367</v>
      </c>
      <c r="CZ5" s="1" t="s">
        <v>367</v>
      </c>
      <c r="EB5" s="1" t="s">
        <v>367</v>
      </c>
      <c r="EQ5" s="1" t="s">
        <v>368</v>
      </c>
      <c r="ER5" s="1" t="s">
        <v>367</v>
      </c>
      <c r="FD5" s="1" t="s">
        <v>367</v>
      </c>
      <c r="FL5" s="1" t="s">
        <v>367</v>
      </c>
      <c r="FU5" s="1" t="s">
        <v>367</v>
      </c>
      <c r="GA5" s="10" t="str">
        <f>COUNTIF(C5:FY5, "B")/(GA2-(COUNTIF(C5:FY5, "C")+COUNTIF(C5:FY5, "")))</f>
        <v>0</v>
      </c>
    </row>
    <row r="6" spans="1:183">
      <c r="A6" s="8">
        <v>801701</v>
      </c>
      <c r="B6" s="5" t="s">
        <v>27</v>
      </c>
      <c r="AN6" s="1" t="s">
        <v>367</v>
      </c>
      <c r="BA6" s="1" t="s">
        <v>367</v>
      </c>
      <c r="CE6" s="1" t="s">
        <v>367</v>
      </c>
      <c r="CG6" s="1" t="s">
        <v>367</v>
      </c>
      <c r="CI6" s="1" t="s">
        <v>367</v>
      </c>
      <c r="CU6" s="1" t="s">
        <v>367</v>
      </c>
      <c r="CZ6" s="1" t="s">
        <v>367</v>
      </c>
      <c r="EB6" s="1" t="s">
        <v>367</v>
      </c>
      <c r="EQ6" s="1" t="s">
        <v>367</v>
      </c>
      <c r="ER6" s="1" t="s">
        <v>367</v>
      </c>
      <c r="FD6" s="1" t="s">
        <v>367</v>
      </c>
      <c r="FL6" s="1" t="s">
        <v>367</v>
      </c>
      <c r="FU6" s="1" t="s">
        <v>367</v>
      </c>
      <c r="GA6" s="10" t="str">
        <f>COUNTIF(C6:FY6, "B")/(GA2-(COUNTIF(C6:FY6, "C")+COUNTIF(C6:FY6, "")))</f>
        <v>0</v>
      </c>
    </row>
    <row r="7" spans="1:183">
      <c r="A7" s="8">
        <v>801700</v>
      </c>
      <c r="B7" s="5" t="s">
        <v>28</v>
      </c>
      <c r="AN7" s="1" t="s">
        <v>367</v>
      </c>
      <c r="BA7" s="1" t="s">
        <v>367</v>
      </c>
      <c r="CE7" s="1" t="s">
        <v>367</v>
      </c>
      <c r="CG7" s="1" t="s">
        <v>367</v>
      </c>
      <c r="CI7" s="1" t="s">
        <v>367</v>
      </c>
      <c r="CU7" s="1" t="s">
        <v>367</v>
      </c>
      <c r="CZ7" s="1" t="s">
        <v>367</v>
      </c>
      <c r="EB7" s="1" t="s">
        <v>367</v>
      </c>
      <c r="EQ7" s="1" t="s">
        <v>367</v>
      </c>
      <c r="ER7" s="1" t="s">
        <v>367</v>
      </c>
      <c r="FD7" s="1" t="s">
        <v>367</v>
      </c>
      <c r="FL7" s="1" t="s">
        <v>367</v>
      </c>
      <c r="FU7" s="1" t="s">
        <v>367</v>
      </c>
      <c r="GA7" s="10" t="str">
        <f>COUNTIF(C7:FY7, "B")/(GA2-(COUNTIF(C7:FY7, "C")+COUNTIF(C7:FY7, "")))</f>
        <v>0</v>
      </c>
    </row>
    <row r="8" spans="1:183">
      <c r="A8" s="8">
        <v>801702</v>
      </c>
      <c r="B8" s="5" t="s">
        <v>29</v>
      </c>
      <c r="AN8" s="1" t="s">
        <v>369</v>
      </c>
      <c r="BA8" s="1" t="s">
        <v>369</v>
      </c>
      <c r="CE8" s="1" t="s">
        <v>367</v>
      </c>
      <c r="CG8" s="1" t="s">
        <v>367</v>
      </c>
      <c r="CI8" s="1" t="s">
        <v>369</v>
      </c>
      <c r="CU8" s="1" t="s">
        <v>369</v>
      </c>
      <c r="CZ8" s="1" t="s">
        <v>369</v>
      </c>
      <c r="EB8" s="1" t="s">
        <v>369</v>
      </c>
      <c r="EQ8" s="1" t="s">
        <v>367</v>
      </c>
      <c r="ER8" s="1" t="s">
        <v>369</v>
      </c>
      <c r="FD8" s="1" t="s">
        <v>369</v>
      </c>
      <c r="FL8" s="1" t="s">
        <v>367</v>
      </c>
      <c r="FU8" s="1" t="s">
        <v>369</v>
      </c>
      <c r="GA8" s="10" t="str">
        <f>COUNTIF(C8:FY8, "B")/(GA2-(COUNTIF(C8:FY8, "C")+COUNTIF(C8:FY8, "")))</f>
        <v>0</v>
      </c>
    </row>
    <row r="9" spans="1:183">
      <c r="A9" s="8">
        <v>287839</v>
      </c>
      <c r="B9" s="5" t="s">
        <v>12</v>
      </c>
      <c r="AN9" s="1" t="s">
        <v>368</v>
      </c>
      <c r="BA9" s="1" t="s">
        <v>368</v>
      </c>
      <c r="CE9" s="1" t="s">
        <v>367</v>
      </c>
      <c r="CG9" s="1" t="s">
        <v>368</v>
      </c>
      <c r="CI9" s="1" t="s">
        <v>368</v>
      </c>
      <c r="CU9" s="1" t="s">
        <v>368</v>
      </c>
      <c r="CZ9" s="1" t="s">
        <v>368</v>
      </c>
      <c r="EB9" s="1" t="s">
        <v>368</v>
      </c>
      <c r="EQ9" s="1" t="s">
        <v>368</v>
      </c>
      <c r="ER9" s="1" t="s">
        <v>368</v>
      </c>
      <c r="FD9" s="1" t="s">
        <v>368</v>
      </c>
      <c r="FL9" s="1" t="s">
        <v>368</v>
      </c>
      <c r="FU9" s="1" t="s">
        <v>368</v>
      </c>
      <c r="GA9" s="10" t="str">
        <f>COUNTIF(C9:FY9, "B")/(GA2-(COUNTIF(C9:FY9, "C")+COUNTIF(C9:FY9, "")))</f>
        <v>0</v>
      </c>
    </row>
    <row r="10" spans="1:183">
      <c r="A10" s="8">
        <v>287840</v>
      </c>
      <c r="B10" s="5" t="s">
        <v>13</v>
      </c>
      <c r="AN10" s="1" t="s">
        <v>368</v>
      </c>
      <c r="BA10" s="1" t="s">
        <v>368</v>
      </c>
      <c r="CE10" s="1" t="s">
        <v>368</v>
      </c>
      <c r="CG10" s="1" t="s">
        <v>367</v>
      </c>
      <c r="CI10" s="1" t="s">
        <v>368</v>
      </c>
      <c r="CU10" s="1" t="s">
        <v>368</v>
      </c>
      <c r="CZ10" s="1" t="s">
        <v>368</v>
      </c>
      <c r="EB10" s="1" t="s">
        <v>368</v>
      </c>
      <c r="EQ10" s="1" t="s">
        <v>368</v>
      </c>
      <c r="ER10" s="1" t="s">
        <v>368</v>
      </c>
      <c r="FD10" s="1" t="s">
        <v>368</v>
      </c>
      <c r="FL10" s="1" t="s">
        <v>367</v>
      </c>
      <c r="FU10" s="1" t="s">
        <v>368</v>
      </c>
      <c r="GA10" s="10" t="str">
        <f>COUNTIF(C10:FY10, "B")/(GA2-(COUNTIF(C10:FY10, "C")+COUNTIF(C10:FY10, "")))</f>
        <v>0</v>
      </c>
    </row>
    <row r="11" spans="1:183">
      <c r="A11" s="8">
        <v>287838</v>
      </c>
      <c r="B11" s="5" t="s">
        <v>14</v>
      </c>
      <c r="AN11" s="1" t="s">
        <v>368</v>
      </c>
      <c r="BA11" s="1" t="s">
        <v>368</v>
      </c>
      <c r="CE11" s="1" t="s">
        <v>367</v>
      </c>
      <c r="CG11" s="1" t="s">
        <v>367</v>
      </c>
      <c r="CI11" s="1" t="s">
        <v>368</v>
      </c>
      <c r="CU11" s="1" t="s">
        <v>368</v>
      </c>
      <c r="CZ11" s="1" t="s">
        <v>368</v>
      </c>
      <c r="EB11" s="1" t="s">
        <v>368</v>
      </c>
      <c r="EQ11" s="1" t="s">
        <v>367</v>
      </c>
      <c r="ER11" s="1" t="s">
        <v>368</v>
      </c>
      <c r="FD11" s="1" t="s">
        <v>368</v>
      </c>
      <c r="FL11" s="1" t="s">
        <v>367</v>
      </c>
      <c r="FU11" s="1" t="s">
        <v>368</v>
      </c>
      <c r="GA11" s="10" t="str">
        <f>COUNTIF(C11:FY11, "B")/(GA2-(COUNTIF(C11:FY11, "C")+COUNTIF(C11:FY11, "")))</f>
        <v>0</v>
      </c>
    </row>
    <row r="12" spans="1:183">
      <c r="A12" s="8">
        <v>263926</v>
      </c>
      <c r="B12" s="5" t="s">
        <v>15</v>
      </c>
      <c r="AN12" s="1" t="s">
        <v>369</v>
      </c>
      <c r="BA12" s="1" t="s">
        <v>369</v>
      </c>
      <c r="CE12" s="1" t="s">
        <v>367</v>
      </c>
      <c r="CG12" s="1" t="s">
        <v>367</v>
      </c>
      <c r="CI12" s="1" t="s">
        <v>369</v>
      </c>
      <c r="CU12" s="1" t="s">
        <v>369</v>
      </c>
      <c r="CZ12" s="1" t="s">
        <v>369</v>
      </c>
      <c r="EB12" s="1" t="s">
        <v>369</v>
      </c>
      <c r="EQ12" s="1" t="s">
        <v>367</v>
      </c>
      <c r="ER12" s="1" t="s">
        <v>369</v>
      </c>
      <c r="FD12" s="1" t="s">
        <v>369</v>
      </c>
      <c r="FL12" s="1" t="s">
        <v>368</v>
      </c>
      <c r="FU12" s="1" t="s">
        <v>369</v>
      </c>
      <c r="GA12" s="10" t="str">
        <f>COUNTIF(C12:FY12, "B")/(GA2-(COUNTIF(C12:FY12, "C")+COUNTIF(C12:FY12, "")))</f>
        <v>0</v>
      </c>
    </row>
    <row r="13" spans="1:183">
      <c r="A13" s="8">
        <v>465446</v>
      </c>
      <c r="B13" s="5" t="s">
        <v>16</v>
      </c>
      <c r="AN13" s="1" t="s">
        <v>369</v>
      </c>
      <c r="BA13" s="1" t="s">
        <v>369</v>
      </c>
      <c r="CE13" s="1" t="s">
        <v>369</v>
      </c>
      <c r="CG13" s="1" t="s">
        <v>367</v>
      </c>
      <c r="CI13" s="1" t="s">
        <v>367</v>
      </c>
      <c r="CU13" s="1" t="s">
        <v>369</v>
      </c>
      <c r="CZ13" s="1" t="s">
        <v>367</v>
      </c>
      <c r="EB13" s="1" t="s">
        <v>369</v>
      </c>
      <c r="EQ13" s="1" t="s">
        <v>369</v>
      </c>
      <c r="ER13" s="1" t="s">
        <v>369</v>
      </c>
      <c r="FD13" s="1" t="s">
        <v>369</v>
      </c>
      <c r="FL13" s="1" t="s">
        <v>367</v>
      </c>
      <c r="FU13" s="1" t="s">
        <v>367</v>
      </c>
      <c r="GA13" s="10" t="str">
        <f>COUNTIF(C13:FY13, "B")/(GA2-(COUNTIF(C13:FY13, "C")+COUNTIF(C13:FY13, "")))</f>
        <v>0</v>
      </c>
    </row>
    <row r="14" spans="1:183">
      <c r="A14" s="8">
        <v>387123</v>
      </c>
      <c r="B14" s="5" t="s">
        <v>17</v>
      </c>
      <c r="AN14" s="1" t="s">
        <v>369</v>
      </c>
      <c r="BA14" s="1" t="s">
        <v>369</v>
      </c>
      <c r="CE14" s="1" t="s">
        <v>369</v>
      </c>
      <c r="CG14" s="1" t="s">
        <v>369</v>
      </c>
      <c r="CI14" s="1" t="s">
        <v>369</v>
      </c>
      <c r="CU14" s="1" t="s">
        <v>369</v>
      </c>
      <c r="CZ14" s="1" t="s">
        <v>369</v>
      </c>
      <c r="EB14" s="1" t="s">
        <v>369</v>
      </c>
      <c r="EQ14" s="1" t="s">
        <v>368</v>
      </c>
      <c r="ER14" s="1" t="s">
        <v>369</v>
      </c>
      <c r="FD14" s="1" t="s">
        <v>369</v>
      </c>
      <c r="FL14" s="1" t="s">
        <v>368</v>
      </c>
      <c r="FU14" s="1" t="s">
        <v>369</v>
      </c>
      <c r="GA14" s="10" t="str">
        <f>COUNTIF(C14:FY14, "B")/(GA2-(COUNTIF(C14:FY14, "C")+COUNTIF(C14:FY14, "")))</f>
        <v>0</v>
      </c>
    </row>
    <row r="15" spans="1:183">
      <c r="A15" s="8">
        <v>275314</v>
      </c>
      <c r="B15" s="5" t="s">
        <v>18</v>
      </c>
      <c r="AN15" s="1" t="s">
        <v>369</v>
      </c>
      <c r="BA15" s="1" t="s">
        <v>369</v>
      </c>
      <c r="CE15" s="1" t="s">
        <v>369</v>
      </c>
      <c r="CG15" s="1" t="s">
        <v>369</v>
      </c>
      <c r="CI15" s="1" t="s">
        <v>369</v>
      </c>
      <c r="CU15" s="1" t="s">
        <v>369</v>
      </c>
      <c r="CZ15" s="1" t="s">
        <v>369</v>
      </c>
      <c r="EB15" s="1" t="s">
        <v>369</v>
      </c>
      <c r="EQ15" s="1" t="s">
        <v>367</v>
      </c>
      <c r="ER15" s="1" t="s">
        <v>369</v>
      </c>
      <c r="FD15" s="1" t="s">
        <v>369</v>
      </c>
      <c r="FL15" s="1" t="s">
        <v>367</v>
      </c>
      <c r="FU15" s="1" t="s">
        <v>369</v>
      </c>
      <c r="GA15" s="10" t="str">
        <f>COUNTIF(C15:FY15, "B")/(GA2-(COUNTIF(C15:FY15, "C")+COUNTIF(C15:FY15, "")))</f>
        <v>0</v>
      </c>
    </row>
    <row r="16" spans="1:183">
      <c r="A16" s="8">
        <v>275315</v>
      </c>
      <c r="B16" s="5" t="s">
        <v>19</v>
      </c>
      <c r="AN16" s="1" t="s">
        <v>369</v>
      </c>
      <c r="BA16" s="1" t="s">
        <v>369</v>
      </c>
      <c r="CE16" s="1" t="s">
        <v>367</v>
      </c>
      <c r="CG16" s="1" t="s">
        <v>367</v>
      </c>
      <c r="CI16" s="1" t="s">
        <v>369</v>
      </c>
      <c r="CU16" s="1" t="s">
        <v>369</v>
      </c>
      <c r="CZ16" s="1" t="s">
        <v>369</v>
      </c>
      <c r="EB16" s="1" t="s">
        <v>369</v>
      </c>
      <c r="EQ16" s="1" t="s">
        <v>367</v>
      </c>
      <c r="ER16" s="1" t="s">
        <v>369</v>
      </c>
      <c r="FD16" s="1" t="s">
        <v>369</v>
      </c>
      <c r="FL16" s="1" t="s">
        <v>367</v>
      </c>
      <c r="FU16" s="1" t="s">
        <v>369</v>
      </c>
      <c r="GA16" s="10" t="str">
        <f>COUNTIF(C16:FY16, "B")/(GA2-(COUNTIF(C16:FY16, "C")+COUNTIF(C16:FY16, "")))</f>
        <v>0</v>
      </c>
    </row>
    <row r="17" spans="1:183">
      <c r="A17" s="8">
        <v>805978</v>
      </c>
      <c r="B17" s="5" t="s">
        <v>20</v>
      </c>
      <c r="AN17" s="1" t="s">
        <v>369</v>
      </c>
      <c r="BA17" s="1" t="s">
        <v>369</v>
      </c>
      <c r="CE17" s="1" t="s">
        <v>369</v>
      </c>
      <c r="CG17" s="1" t="s">
        <v>369</v>
      </c>
      <c r="CI17" s="1" t="s">
        <v>369</v>
      </c>
      <c r="CU17" s="1" t="s">
        <v>369</v>
      </c>
      <c r="CZ17" s="1" t="s">
        <v>369</v>
      </c>
      <c r="EB17" s="1" t="s">
        <v>369</v>
      </c>
      <c r="EQ17" s="1" t="s">
        <v>367</v>
      </c>
      <c r="ER17" s="1" t="s">
        <v>369</v>
      </c>
      <c r="FD17" s="1" t="s">
        <v>369</v>
      </c>
      <c r="FL17" s="1" t="s">
        <v>367</v>
      </c>
      <c r="FU17" s="1" t="s">
        <v>369</v>
      </c>
      <c r="GA17" s="10" t="str">
        <f>COUNTIF(C17:FY17, "B")/(GA2-(COUNTIF(C17:FY17, "C")+COUNTIF(C17:FY17, "")))</f>
        <v>0</v>
      </c>
    </row>
    <row r="18" spans="1:183">
      <c r="A18" s="8">
        <v>188883</v>
      </c>
      <c r="B18" s="5" t="s">
        <v>21</v>
      </c>
      <c r="AN18" s="1" t="s">
        <v>369</v>
      </c>
      <c r="BA18" s="1" t="s">
        <v>369</v>
      </c>
      <c r="CE18" s="1" t="s">
        <v>367</v>
      </c>
      <c r="CG18" s="1" t="s">
        <v>367</v>
      </c>
      <c r="CI18" s="1" t="s">
        <v>369</v>
      </c>
      <c r="CU18" s="1" t="s">
        <v>369</v>
      </c>
      <c r="CZ18" s="1" t="s">
        <v>369</v>
      </c>
      <c r="EB18" s="1" t="s">
        <v>369</v>
      </c>
      <c r="EQ18" s="1" t="s">
        <v>367</v>
      </c>
      <c r="ER18" s="1" t="s">
        <v>369</v>
      </c>
      <c r="FD18" s="1" t="s">
        <v>369</v>
      </c>
      <c r="FL18" s="1" t="s">
        <v>367</v>
      </c>
      <c r="FU18" s="1" t="s">
        <v>369</v>
      </c>
      <c r="GA18" s="10" t="str">
        <f>COUNTIF(C18:FY18, "B")/(GA2-(COUNTIF(C18:FY18, "C")+COUNTIF(C18:FY18, "")))</f>
        <v>0</v>
      </c>
    </row>
    <row r="19" spans="1:183">
      <c r="A19" s="8">
        <v>805144</v>
      </c>
      <c r="B19" s="5" t="s">
        <v>22</v>
      </c>
      <c r="AN19" s="1" t="s">
        <v>369</v>
      </c>
      <c r="BA19" s="1" t="s">
        <v>369</v>
      </c>
      <c r="CE19" s="1" t="s">
        <v>367</v>
      </c>
      <c r="CG19" s="1" t="s">
        <v>367</v>
      </c>
      <c r="CI19" s="1" t="s">
        <v>369</v>
      </c>
      <c r="CU19" s="1" t="s">
        <v>369</v>
      </c>
      <c r="CZ19" s="1" t="s">
        <v>369</v>
      </c>
      <c r="EB19" s="1" t="s">
        <v>369</v>
      </c>
      <c r="EQ19" s="1" t="s">
        <v>367</v>
      </c>
      <c r="ER19" s="1" t="s">
        <v>369</v>
      </c>
      <c r="FD19" s="1" t="s">
        <v>369</v>
      </c>
      <c r="FL19" s="1" t="s">
        <v>367</v>
      </c>
      <c r="FU19" s="1" t="s">
        <v>369</v>
      </c>
      <c r="GA19" s="10" t="str">
        <f>COUNTIF(C19:FY19, "B")/(GA2-(COUNTIF(C19:FY19, "C")+COUNTIF(C19:FY19, "")))</f>
        <v>0</v>
      </c>
    </row>
    <row r="20" spans="1:183">
      <c r="GA20" s="11"/>
    </row>
    <row r="21" spans="1:183">
      <c r="B21" s="9" t="s">
        <v>370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/>
      <c r="GA21" s="11"/>
    </row>
    <row r="22" spans="1:183">
      <c r="B22" s="9" t="s">
        <v>371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/>
      <c r="GA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364</v>
      </c>
    </row>
    <row r="2" spans="1:290">
      <c r="A2" s="2" t="s">
        <v>365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1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366</v>
      </c>
    </row>
    <row r="4" spans="1:290">
      <c r="A4" s="8" t="s">
        <v>34</v>
      </c>
      <c r="B4" s="5" t="s">
        <v>5</v>
      </c>
      <c r="BR4" s="1" t="s">
        <v>367</v>
      </c>
      <c r="BX4" s="1" t="s">
        <v>369</v>
      </c>
      <c r="CC4" s="1" t="s">
        <v>368</v>
      </c>
      <c r="EC4" s="1" t="s">
        <v>367</v>
      </c>
      <c r="IS4" s="1" t="s">
        <v>368</v>
      </c>
      <c r="KB4" s="1" t="s">
        <v>367</v>
      </c>
      <c r="KD4" s="10" t="str">
        <f>COUNTIF(C4:KB4, "B")/(KD2-(COUNTIF(C4:KB4, "C")+COUNTIF(C4:KB4, "")))</f>
        <v>0</v>
      </c>
    </row>
    <row r="5" spans="1:290">
      <c r="A5" s="8" t="s">
        <v>35</v>
      </c>
      <c r="B5" s="5" t="s">
        <v>6</v>
      </c>
      <c r="BR5" s="1" t="s">
        <v>367</v>
      </c>
      <c r="BX5" s="1" t="s">
        <v>367</v>
      </c>
      <c r="CC5" s="1" t="s">
        <v>368</v>
      </c>
      <c r="EC5" s="1" t="s">
        <v>367</v>
      </c>
      <c r="IS5" s="1" t="s">
        <v>368</v>
      </c>
      <c r="KB5" s="1" t="s">
        <v>367</v>
      </c>
      <c r="KD5" s="10" t="str">
        <f>COUNTIF(C5:KB5, "B")/(KD2-(COUNTIF(C5:KB5, "C")+COUNTIF(C5:KB5, "")))</f>
        <v>0</v>
      </c>
    </row>
    <row r="6" spans="1:290">
      <c r="A6" s="8" t="s">
        <v>36</v>
      </c>
      <c r="B6" s="5" t="s">
        <v>7</v>
      </c>
      <c r="BR6" s="1" t="s">
        <v>367</v>
      </c>
      <c r="BX6" s="1" t="s">
        <v>367</v>
      </c>
      <c r="CC6" s="1" t="s">
        <v>368</v>
      </c>
      <c r="EC6" s="1" t="s">
        <v>367</v>
      </c>
      <c r="IS6" s="1" t="s">
        <v>368</v>
      </c>
      <c r="KB6" s="1" t="s">
        <v>367</v>
      </c>
      <c r="KD6" s="10" t="str">
        <f>COUNTIF(C6:KB6, "B")/(KD2-(COUNTIF(C6:KB6, "C")+COUNTIF(C6:KB6, "")))</f>
        <v>0</v>
      </c>
    </row>
    <row r="7" spans="1:290">
      <c r="A7" s="8" t="s">
        <v>37</v>
      </c>
      <c r="B7" s="5" t="s">
        <v>8</v>
      </c>
      <c r="BR7" s="1" t="s">
        <v>367</v>
      </c>
      <c r="BX7" s="1" t="s">
        <v>368</v>
      </c>
      <c r="CC7" s="1" t="s">
        <v>369</v>
      </c>
      <c r="EC7" s="1" t="s">
        <v>367</v>
      </c>
      <c r="IS7" s="1" t="s">
        <v>368</v>
      </c>
      <c r="KB7" s="1" t="s">
        <v>367</v>
      </c>
      <c r="KD7" s="10" t="str">
        <f>COUNTIF(C7:KB7, "B")/(KD2-(COUNTIF(C7:KB7, "C")+COUNTIF(C7:KB7, "")))</f>
        <v>0</v>
      </c>
    </row>
    <row r="8" spans="1:290">
      <c r="A8" s="8" t="s">
        <v>38</v>
      </c>
      <c r="B8" s="5" t="s">
        <v>9</v>
      </c>
      <c r="BR8" s="1" t="s">
        <v>367</v>
      </c>
      <c r="BX8" s="1" t="s">
        <v>369</v>
      </c>
      <c r="CC8" s="1" t="s">
        <v>369</v>
      </c>
      <c r="EC8" s="1" t="s">
        <v>367</v>
      </c>
      <c r="IS8" s="1" t="s">
        <v>368</v>
      </c>
      <c r="KB8" s="1" t="s">
        <v>368</v>
      </c>
      <c r="KD8" s="10" t="str">
        <f>COUNTIF(C8:KB8, "B")/(KD2-(COUNTIF(C8:KB8, "C")+COUNTIF(C8:KB8, "")))</f>
        <v>0</v>
      </c>
    </row>
    <row r="9" spans="1:290">
      <c r="A9" s="8" t="s">
        <v>39</v>
      </c>
      <c r="B9" s="5" t="s">
        <v>12</v>
      </c>
      <c r="BR9" s="1" t="s">
        <v>367</v>
      </c>
      <c r="BX9" s="1" t="s">
        <v>369</v>
      </c>
      <c r="CC9" s="1" t="s">
        <v>369</v>
      </c>
      <c r="EC9" s="1" t="s">
        <v>369</v>
      </c>
      <c r="IS9" s="1" t="s">
        <v>367</v>
      </c>
      <c r="KB9" s="1" t="s">
        <v>369</v>
      </c>
      <c r="KD9" s="10" t="str">
        <f>COUNTIF(C9:KB9, "B")/(KD2-(COUNTIF(C9:KB9, "C")+COUNTIF(C9:KB9, "")))</f>
        <v>0</v>
      </c>
    </row>
    <row r="10" spans="1:290">
      <c r="A10" s="8" t="s">
        <v>40</v>
      </c>
      <c r="B10" s="5" t="s">
        <v>13</v>
      </c>
      <c r="BR10" s="1" t="s">
        <v>367</v>
      </c>
      <c r="BX10" s="1" t="s">
        <v>369</v>
      </c>
      <c r="CC10" s="1" t="s">
        <v>369</v>
      </c>
      <c r="EC10" s="1" t="s">
        <v>367</v>
      </c>
      <c r="IS10" s="1" t="s">
        <v>367</v>
      </c>
      <c r="KB10" s="1" t="s">
        <v>369</v>
      </c>
      <c r="KD10" s="10" t="str">
        <f>COUNTIF(C10:KB10, "B")/(KD2-(COUNTIF(C10:KB10, "C")+COUNTIF(C10:KB10, "")))</f>
        <v>0</v>
      </c>
    </row>
    <row r="11" spans="1:290">
      <c r="A11" s="8" t="s">
        <v>41</v>
      </c>
      <c r="B11" s="5" t="s">
        <v>14</v>
      </c>
      <c r="BR11" s="1" t="s">
        <v>367</v>
      </c>
      <c r="BX11" s="1" t="s">
        <v>369</v>
      </c>
      <c r="CC11" s="1" t="s">
        <v>369</v>
      </c>
      <c r="EC11" s="1" t="s">
        <v>367</v>
      </c>
      <c r="IS11" s="1" t="s">
        <v>368</v>
      </c>
      <c r="KB11" s="1" t="s">
        <v>369</v>
      </c>
      <c r="KD11" s="10" t="str">
        <f>COUNTIF(C11:KB11, "B")/(KD2-(COUNTIF(C11:KB11, "C")+COUNTIF(C11:KB11, "")))</f>
        <v>0</v>
      </c>
    </row>
    <row r="12" spans="1:290">
      <c r="A12" s="8" t="s">
        <v>42</v>
      </c>
      <c r="B12" s="5" t="s">
        <v>15</v>
      </c>
      <c r="BR12" s="1" t="s">
        <v>368</v>
      </c>
      <c r="BX12" s="1" t="s">
        <v>369</v>
      </c>
      <c r="CC12" s="1" t="s">
        <v>369</v>
      </c>
      <c r="EC12" s="1" t="s">
        <v>367</v>
      </c>
      <c r="IS12" s="1" t="s">
        <v>368</v>
      </c>
      <c r="KB12" s="1" t="s">
        <v>369</v>
      </c>
      <c r="KD12" s="10" t="str">
        <f>COUNTIF(C12:KB12, "B")/(KD2-(COUNTIF(C12:KB12, "C")+COUNTIF(C12:KB12, "")))</f>
        <v>0</v>
      </c>
    </row>
    <row r="13" spans="1:290">
      <c r="A13" s="8" t="s">
        <v>43</v>
      </c>
      <c r="B13" s="5" t="s">
        <v>17</v>
      </c>
      <c r="BR13" s="1" t="s">
        <v>367</v>
      </c>
      <c r="BX13" s="1" t="s">
        <v>369</v>
      </c>
      <c r="CC13" s="1" t="s">
        <v>369</v>
      </c>
      <c r="EC13" s="1" t="s">
        <v>367</v>
      </c>
      <c r="IS13" s="1" t="s">
        <v>367</v>
      </c>
      <c r="KB13" s="1" t="s">
        <v>369</v>
      </c>
      <c r="KD13" s="10" t="str">
        <f>COUNTIF(C13:KB13, "B")/(KD2-(COUNTIF(C13:KB13, "C")+COUNTIF(C13:KB13, "")))</f>
        <v>0</v>
      </c>
    </row>
    <row r="14" spans="1:290">
      <c r="A14" s="8" t="s">
        <v>44</v>
      </c>
      <c r="B14" s="5" t="s">
        <v>18</v>
      </c>
      <c r="BR14" s="1" t="s">
        <v>367</v>
      </c>
      <c r="BX14" s="1" t="s">
        <v>369</v>
      </c>
      <c r="CC14" s="1" t="s">
        <v>369</v>
      </c>
      <c r="EC14" s="1" t="s">
        <v>367</v>
      </c>
      <c r="IS14" s="1" t="s">
        <v>367</v>
      </c>
      <c r="KB14" s="1" t="s">
        <v>369</v>
      </c>
      <c r="KD14" s="10" t="str">
        <f>COUNTIF(C14:KB14, "B")/(KD2-(COUNTIF(C14:KB14, "C")+COUNTIF(C14:KB14, "")))</f>
        <v>0</v>
      </c>
    </row>
    <row r="15" spans="1:290">
      <c r="A15" s="8" t="s">
        <v>45</v>
      </c>
      <c r="B15" s="5" t="s">
        <v>19</v>
      </c>
      <c r="BR15" s="1" t="s">
        <v>367</v>
      </c>
      <c r="BX15" s="1" t="s">
        <v>369</v>
      </c>
      <c r="CC15" s="1" t="s">
        <v>369</v>
      </c>
      <c r="EC15" s="1" t="s">
        <v>367</v>
      </c>
      <c r="IS15" s="1" t="s">
        <v>367</v>
      </c>
      <c r="KB15" s="1" t="s">
        <v>369</v>
      </c>
      <c r="KD15" s="10" t="str">
        <f>COUNTIF(C15:KB15, "B")/(KD2-(COUNTIF(C15:KB15, "C")+COUNTIF(C15:KB15, "")))</f>
        <v>0</v>
      </c>
    </row>
    <row r="16" spans="1:290">
      <c r="KD16" s="11"/>
    </row>
    <row r="17" spans="1:290">
      <c r="B17" s="9" t="s">
        <v>370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371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MAN_SEP(29.09_05.10)</vt:lpstr>
      <vt:lpstr>PNS_SEP(29.09_05.10)</vt:lpstr>
      <vt:lpstr>WAT_SEP(29.09_05.10)</vt:lpstr>
      <vt:lpstr>WEL_SEP(29.09_05.10)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2023-10-10T09:15:09+08:00</dcterms:created>
  <dcterms:modified xsi:type="dcterms:W3CDTF">2023-10-10T09:15:09+08:00</dcterms:modified>
  <dc:title>Untitled Spreadsheet</dc:title>
  <dc:description/>
  <dc:subject/>
  <cp:keywords/>
  <cp:category/>
</cp:coreProperties>
</file>