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SEP(08.09_14.09)" sheetId="5" r:id="rId8"/>
    <sheet name="PNS_SEP(08.09_14.09)" sheetId="6" r:id="rId9"/>
    <sheet name="WAT_SEP(08.09_14.09)" sheetId="7" r:id="rId10"/>
    <sheet name="WEL_SEP(08.09_14.09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<sst xmlns="http://schemas.openxmlformats.org/spreadsheetml/2006/main" uniqueCount="372">
  <si>
    <t>Summary</t>
  </si>
  <si>
    <t>MAN</t>
  </si>
  <si>
    <t>MAN_SEP(08.09_14.09)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</si>
  <si>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</si>
  <si>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</si>
  <si>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</si>
  <si>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</si>
  <si>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</si>
  <si>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</si>
  <si>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</si>
  <si>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</si>
  <si>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</si>
  <si>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</si>
  <si>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</si>
  <si>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</si>
  <si>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</si>
  <si>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</si>
  <si>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</si>
  <si>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</si>
  <si>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</si>
  <si>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</si>
  <si>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</si>
  <si>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</si>
  <si>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</si>
  <si>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PNS_SEP(08.09_14.09)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</si>
  <si>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</si>
  <si>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</si>
  <si>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</si>
  <si>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</si>
  <si>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</si>
  <si>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</si>
  <si>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WAT_SEP(08.09_14.09)</t>
  </si>
  <si>
    <t>WEL</t>
  </si>
  <si>
    <t>WEL_SEP(08.09_14.09)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</si>
  <si>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</si>
  <si>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</si>
  <si>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</si>
  <si>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</si>
  <si>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</si>
  <si>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</si>
  <si>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</si>
  <si>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</si>
  <si>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</si>
  <si>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</si>
  <si>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</si>
  <si>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</si>
  <si>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</si>
  <si>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</si>
  <si>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</si>
  <si>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</si>
  <si>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</si>
  <si>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</si>
  <si>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</si>
  <si>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</si>
  <si>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</si>
  <si>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</si>
  <si>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</si>
  <si>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</si>
  <si>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</si>
  <si>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</si>
  <si>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</si>
  <si>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</si>
  <si>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</si>
  <si>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</si>
  <si>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</si>
  <si>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</si>
  <si>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</si>
  <si>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</si>
  <si>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</si>
  <si>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</si>
  <si>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</si>
  <si>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</si>
  <si>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</si>
  <si>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</si>
  <si>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</si>
  <si>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</si>
  <si>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</si>
  <si>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</si>
  <si>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</si>
  <si>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</si>
  <si>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</si>
  <si>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</si>
  <si>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</si>
  <si>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</si>
  <si>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</si>
  <si>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</si>
  <si>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</si>
  <si>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</si>
  <si>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</si>
  <si>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</si>
  <si>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</si>
  <si>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</si>
  <si>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</si>
  <si>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</si>
  <si>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</si>
  <si>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</si>
  <si>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</si>
  <si>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</si>
  <si>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</si>
  <si>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</si>
  <si>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</si>
  <si>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</si>
  <si>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</si>
  <si>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</si>
  <si>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</si>
  <si>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</si>
  <si>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</si>
  <si>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</si>
  <si>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</si>
  <si>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</si>
  <si>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</si>
  <si>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</si>
  <si>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</si>
  <si>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</si>
  <si>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</si>
  <si>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</si>
  <si>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</si>
  <si>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</si>
  <si>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</si>
  <si>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</si>
  <si>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</si>
  <si>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</si>
  <si>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</si>
  <si>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</si>
  <si>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</si>
  <si>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</si>
  <si>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</si>
  <si>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</si>
  <si>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</si>
  <si>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</si>
  <si>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</si>
  <si>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</si>
  <si>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</si>
  <si>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</si>
  <si>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</si>
  <si>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</si>
  <si>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</si>
  <si>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</si>
  <si>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</si>
  <si>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</si>
  <si>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</si>
  <si>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</si>
  <si>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</si>
  <si>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</si>
  <si>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</si>
  <si>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</si>
  <si>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</si>
  <si>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</si>
  <si>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</si>
  <si>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</si>
  <si>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</si>
  <si>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</si>
  <si>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</si>
  <si>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</si>
  <si>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</si>
  <si>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</si>
  <si>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</si>
  <si>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</si>
  <si>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</si>
  <si>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</si>
  <si>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</si>
  <si>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</si>
  <si>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</si>
  <si>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</si>
  <si>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</si>
  <si>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</si>
  <si>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</si>
  <si>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</si>
  <si>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</si>
  <si>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</si>
  <si>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</si>
  <si>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</si>
  <si>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</si>
  <si>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</si>
  <si>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</si>
  <si>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</si>
  <si>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</si>
  <si>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</si>
  <si>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</si>
  <si>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</si>
  <si>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</si>
  <si>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</si>
  <si>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</si>
  <si>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</si>
  <si>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</si>
  <si>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</si>
  <si>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</si>
  <si>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</si>
  <si>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</si>
  <si>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</si>
  <si>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</si>
  <si>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</si>
  <si>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</si>
  <si>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</si>
  <si>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</si>
  <si>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</si>
  <si>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</si>
  <si>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</si>
  <si>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</si>
  <si>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</si>
  <si>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</si>
  <si>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</si>
  <si>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</si>
  <si>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</si>
  <si>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</si>
  <si>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</si>
  <si>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</si>
  <si>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</si>
  <si>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</si>
  <si>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</si>
  <si>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</si>
  <si>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</si>
  <si>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</si>
  <si>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</si>
  <si>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</si>
  <si>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</si>
  <si>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</si>
  <si>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</si>
  <si>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</si>
  <si>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</si>
  <si>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</si>
  <si>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</si>
  <si>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</si>
  <si>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</si>
  <si>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</si>
  <si>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</si>
  <si>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</si>
  <si>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</si>
  <si>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</si>
  <si>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</si>
  <si>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</si>
  <si>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</si>
  <si>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</si>
  <si>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</si>
  <si>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</si>
  <si>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</si>
  <si>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</si>
  <si>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</si>
  <si>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</si>
  <si>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</si>
  <si>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</si>
  <si>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</si>
  <si>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</si>
  <si>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</si>
  <si>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</si>
  <si>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</si>
  <si>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</si>
  <si>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</si>
  <si>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</si>
  <si>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</si>
  <si>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</si>
  <si>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</si>
  <si>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</si>
  <si>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</si>
  <si>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</si>
  <si>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</si>
  <si>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</si>
  <si>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</si>
  <si>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</si>
  <si>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</si>
  <si>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</si>
  <si>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</si>
  <si>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</si>
  <si>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</si>
  <si>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</si>
  <si>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</si>
  <si>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</si>
  <si>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</si>
  <si>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</si>
  <si>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</si>
  <si>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</si>
  <si>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</si>
  <si>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</si>
  <si>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</si>
  <si>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</si>
  <si>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</si>
  <si>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</si>
  <si>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</si>
  <si>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</si>
  <si>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</si>
  <si>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</si>
  <si>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</si>
  <si>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</si>
  <si>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</si>
  <si>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</si>
  <si>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</si>
  <si>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</si>
  <si>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</si>
  <si>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</si>
  <si>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</si>
  <si>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</si>
  <si>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</si>
  <si>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</si>
  <si>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</si>
  <si>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</si>
  <si>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</si>
  <si>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</si>
  <si>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</si>
  <si>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</si>
  <si>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</si>
  <si>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</si>
  <si>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</si>
  <si>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</si>
  <si>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</si>
  <si>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</si>
  <si>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</si>
  <si>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</si>
  <si>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</si>
  <si>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</si>
  <si>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</si>
  <si>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</si>
  <si>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</si>
  <si>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</si>
  <si>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</si>
  <si>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</si>
  <si>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</si>
  <si>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</si>
  <si>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</si>
  <si>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</si>
  <si>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</si>
  <si>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</si>
  <si>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</si>
  <si>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</si>
  <si>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</si>
  <si>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</si>
  <si>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</si>
  <si>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</si>
  <si>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</si>
  <si>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</si>
  <si>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</si>
  <si>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</si>
  <si>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</si>
  <si>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</si>
  <si>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</si>
  <si>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</si>
  <si>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</si>
  <si>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</si>
  <si>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</si>
  <si>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</si>
  <si>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</si>
  <si>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</si>
  <si>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</si>
  <si>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</si>
  <si>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</si>
  <si>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</si>
  <si>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</si>
  <si>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</si>
  <si>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</si>
  <si>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</si>
  <si>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</si>
  <si>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</si>
  <si>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</si>
  <si>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</si>
  <si>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</si>
  <si>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</si>
  <si>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</si>
  <si>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</si>
  <si>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</si>
  <si>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</si>
  <si>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</si>
  <si>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</si>
  <si>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</si>
  <si>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</si>
  <si>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</si>
  <si>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</si>
  <si>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SEP(08.09_14.09)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</si>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</sst>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0.05555555555555555</v>
      </c>
    </row>
    <row r="5" spans="1:3">
      <c r="A5" s="8">
        <v>877225</v>
      </c>
      <c r="B5" s="5" t="s">
        <v>6</v>
      </c>
      <c r="C5" s="10">
        <v>0.05555555555555555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0.1111111111111111</v>
      </c>
    </row>
    <row r="8" spans="1:3">
      <c r="A8" s="8">
        <v>877852</v>
      </c>
      <c r="B8" s="5" t="s">
        <v>9</v>
      </c>
      <c r="C8" s="10">
        <v>0.05555555555555555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0.1111111111111111</v>
      </c>
    </row>
    <row r="13" spans="1:3">
      <c r="A13" s="8">
        <v>411967</v>
      </c>
      <c r="B13" s="5" t="s">
        <v>14</v>
      </c>
      <c r="C13" s="10">
        <v>0.1111111111111111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0.05555555555555555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0.0625</v>
      </c>
    </row>
    <row r="20" spans="1:3">
      <c r="A20" s="8">
        <v>130666</v>
      </c>
      <c r="B20" s="5" t="s">
        <v>21</v>
      </c>
      <c r="C20" s="10">
        <v>0.06666666666666667</v>
      </c>
    </row>
    <row r="21" spans="1:3">
      <c r="A21" s="8">
        <v>389726</v>
      </c>
      <c r="B21" s="5" t="s">
        <v>22</v>
      </c>
      <c r="C21" s="10">
        <v>0.2727272727272727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0.2857142857142857</v>
      </c>
    </row>
    <row r="6" spans="1:3">
      <c r="A6" s="8">
        <v>801701</v>
      </c>
      <c r="B6" s="5" t="s">
        <v>27</v>
      </c>
      <c r="C6" s="10">
        <v>0.2857142857142857</v>
      </c>
    </row>
    <row r="7" spans="1:3">
      <c r="A7" s="8">
        <v>801700</v>
      </c>
      <c r="B7" s="5" t="s">
        <v>28</v>
      </c>
      <c r="C7" s="10">
        <v>0.1428571428571428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0.25</v>
      </c>
    </row>
    <row r="10" spans="1:3">
      <c r="A10" s="8">
        <v>287840</v>
      </c>
      <c r="B10" s="5" t="s">
        <v>13</v>
      </c>
      <c r="C10" s="10">
        <v>0.25</v>
      </c>
    </row>
    <row r="11" spans="1:3">
      <c r="A11" s="8">
        <v>287838</v>
      </c>
      <c r="B11" s="5" t="s">
        <v>14</v>
      </c>
      <c r="C11" s="10">
        <v>0.25</v>
      </c>
    </row>
    <row r="12" spans="1:3">
      <c r="A12" s="8">
        <v>263926</v>
      </c>
      <c r="B12" s="5" t="s">
        <v>15</v>
      </c>
      <c r="C12" s="10">
        <v>0.25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0.3846153846153846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0.07692307692307693</v>
      </c>
    </row>
    <row r="7" spans="1:3">
      <c r="A7" s="8">
        <v>801700</v>
      </c>
      <c r="B7" s="5" t="s">
        <v>28</v>
      </c>
      <c r="C7" s="10">
        <v>0.3076923076923077</v>
      </c>
    </row>
    <row r="8" spans="1:3">
      <c r="A8" s="8">
        <v>801702</v>
      </c>
      <c r="B8" s="5" t="s">
        <v>29</v>
      </c>
      <c r="C8" s="10">
        <v>0.1666666666666667</v>
      </c>
    </row>
    <row r="9" spans="1:3">
      <c r="A9" s="8">
        <v>287839</v>
      </c>
      <c r="B9" s="5" t="s">
        <v>12</v>
      </c>
      <c r="C9" s="10">
        <v>0.4615384615384616</v>
      </c>
    </row>
    <row r="10" spans="1:3">
      <c r="A10" s="8">
        <v>287840</v>
      </c>
      <c r="B10" s="5" t="s">
        <v>13</v>
      </c>
      <c r="C10" s="10">
        <v>0.3076923076923077</v>
      </c>
    </row>
    <row r="11" spans="1:3">
      <c r="A11" s="8">
        <v>287838</v>
      </c>
      <c r="B11" s="5" t="s">
        <v>14</v>
      </c>
      <c r="C11" s="10">
        <v>0.3846153846153846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0.5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0.1666666666666667</v>
      </c>
    </row>
    <row r="17" spans="1:3">
      <c r="A17" s="8">
        <v>805978</v>
      </c>
      <c r="B17" s="5" t="s">
        <v>20</v>
      </c>
      <c r="C17" s="10">
        <v>0.25</v>
      </c>
    </row>
    <row r="18" spans="1:3">
      <c r="A18" s="8">
        <v>188883</v>
      </c>
      <c r="B18" s="5" t="s">
        <v>21</v>
      </c>
      <c r="C18" s="10">
        <v>0.1666666666666667</v>
      </c>
    </row>
    <row r="19" spans="1:3">
      <c r="A19" s="8">
        <v>805144</v>
      </c>
      <c r="B19" s="5" t="s">
        <v>22</v>
      </c>
      <c r="C19" s="10">
        <v>0.1666666666666667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0.5</v>
      </c>
    </row>
    <row r="5" spans="1:3">
      <c r="A5" s="8" t="s">
        <v>35</v>
      </c>
      <c r="B5" s="5" t="s">
        <v>6</v>
      </c>
      <c r="C5" s="10">
        <v>0.5714285714285714</v>
      </c>
    </row>
    <row r="6" spans="1:3">
      <c r="A6" s="8" t="s">
        <v>36</v>
      </c>
      <c r="B6" s="5" t="s">
        <v>7</v>
      </c>
      <c r="C6" s="10">
        <v>0.4285714285714285</v>
      </c>
    </row>
    <row r="7" spans="1:3">
      <c r="A7" s="8" t="s">
        <v>37</v>
      </c>
      <c r="B7" s="5" t="s">
        <v>8</v>
      </c>
      <c r="C7" s="10">
        <v>0.4285714285714285</v>
      </c>
    </row>
    <row r="8" spans="1:3">
      <c r="A8" s="8" t="s">
        <v>38</v>
      </c>
      <c r="B8" s="5" t="s">
        <v>9</v>
      </c>
      <c r="C8" s="10">
        <v>0.75</v>
      </c>
    </row>
    <row r="9" spans="1:3">
      <c r="A9" s="8" t="s">
        <v>39</v>
      </c>
      <c r="B9" s="5" t="s">
        <v>12</v>
      </c>
      <c r="C9" s="10">
        <v>0.3333333333333333</v>
      </c>
    </row>
    <row r="10" spans="1:3">
      <c r="A10" s="8" t="s">
        <v>40</v>
      </c>
      <c r="B10" s="5" t="s">
        <v>13</v>
      </c>
      <c r="C10" s="10">
        <v>0.25</v>
      </c>
    </row>
    <row r="11" spans="1:3">
      <c r="A11" s="8" t="s">
        <v>41</v>
      </c>
      <c r="B11" s="5" t="s">
        <v>14</v>
      </c>
      <c r="C11" s="10">
        <v>0.5</v>
      </c>
    </row>
    <row r="12" spans="1:3">
      <c r="A12" s="8" t="s">
        <v>42</v>
      </c>
      <c r="B12" s="5" t="s">
        <v>15</v>
      </c>
      <c r="C12" s="10">
        <v>0.6666666666666666</v>
      </c>
    </row>
    <row r="13" spans="1:3">
      <c r="A13" s="8" t="s">
        <v>43</v>
      </c>
      <c r="B13" s="5" t="s">
        <v>17</v>
      </c>
      <c r="C13" s="10">
        <v>0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J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2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J1" s="2" t="s">
        <v>364</v>
      </c>
    </row>
    <row r="2" spans="1:322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1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1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1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1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1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1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1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1</v>
      </c>
      <c r="IP2" s="2">
        <v>0</v>
      </c>
      <c r="IQ2" s="2">
        <v>0</v>
      </c>
      <c r="IR2" s="2">
        <v>1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1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1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1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J2" s="2" t="str">
        <f>SUM(C2:LH2)</f>
        <v>0</v>
      </c>
    </row>
    <row r="3" spans="1:32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J3" s="2" t="s">
        <v>366</v>
      </c>
    </row>
    <row r="4" spans="1:322">
      <c r="A4" s="8">
        <v>877183</v>
      </c>
      <c r="B4" s="5" t="s">
        <v>5</v>
      </c>
      <c r="G4" s="1" t="s">
        <v>367</v>
      </c>
      <c r="I4" s="1" t="s">
        <v>367</v>
      </c>
      <c r="BE4" s="1" t="s">
        <v>367</v>
      </c>
      <c r="BR4" s="1" t="s">
        <v>367</v>
      </c>
      <c r="BV4" s="1" t="s">
        <v>367</v>
      </c>
      <c r="CR4" s="1" t="s">
        <v>367</v>
      </c>
      <c r="DH4" s="1" t="s">
        <v>367</v>
      </c>
      <c r="DN4" s="1" t="s">
        <v>367</v>
      </c>
      <c r="FJ4" s="1" t="s">
        <v>367</v>
      </c>
      <c r="FZ4" s="1" t="s">
        <v>367</v>
      </c>
      <c r="GP4" s="1" t="s">
        <v>367</v>
      </c>
      <c r="GW4" s="1" t="s">
        <v>367</v>
      </c>
      <c r="IG4" s="1" t="s">
        <v>368</v>
      </c>
      <c r="IO4" s="1" t="s">
        <v>367</v>
      </c>
      <c r="IR4" s="1" t="s">
        <v>367</v>
      </c>
      <c r="JF4" s="1" t="s">
        <v>367</v>
      </c>
      <c r="JN4" s="1" t="s">
        <v>367</v>
      </c>
      <c r="KS4" s="1" t="s">
        <v>367</v>
      </c>
      <c r="LJ4" s="10" t="str">
        <f>COUNTIF(C4:LH4, "B")/(LJ2-(COUNTIF(C4:LH4, "C")+COUNTIF(C4:LH4, "")))</f>
        <v>0</v>
      </c>
    </row>
    <row r="5" spans="1:322">
      <c r="A5" s="8">
        <v>877225</v>
      </c>
      <c r="B5" s="5" t="s">
        <v>6</v>
      </c>
      <c r="G5" s="1" t="s">
        <v>367</v>
      </c>
      <c r="I5" s="1" t="s">
        <v>367</v>
      </c>
      <c r="BE5" s="1" t="s">
        <v>367</v>
      </c>
      <c r="BR5" s="1" t="s">
        <v>367</v>
      </c>
      <c r="BV5" s="1" t="s">
        <v>367</v>
      </c>
      <c r="CR5" s="1" t="s">
        <v>367</v>
      </c>
      <c r="DH5" s="1" t="s">
        <v>368</v>
      </c>
      <c r="DN5" s="1" t="s">
        <v>367</v>
      </c>
      <c r="FJ5" s="1" t="s">
        <v>367</v>
      </c>
      <c r="FZ5" s="1" t="s">
        <v>367</v>
      </c>
      <c r="GP5" s="1" t="s">
        <v>367</v>
      </c>
      <c r="GW5" s="1" t="s">
        <v>367</v>
      </c>
      <c r="IG5" s="1" t="s">
        <v>367</v>
      </c>
      <c r="IO5" s="1" t="s">
        <v>367</v>
      </c>
      <c r="IR5" s="1" t="s">
        <v>367</v>
      </c>
      <c r="JF5" s="1" t="s">
        <v>367</v>
      </c>
      <c r="JN5" s="1" t="s">
        <v>367</v>
      </c>
      <c r="KS5" s="1" t="s">
        <v>367</v>
      </c>
      <c r="LJ5" s="10" t="str">
        <f>COUNTIF(C5:LH5, "B")/(LJ2-(COUNTIF(C5:LH5, "C")+COUNTIF(C5:LH5, "")))</f>
        <v>0</v>
      </c>
    </row>
    <row r="6" spans="1:322">
      <c r="A6" s="8">
        <v>877571</v>
      </c>
      <c r="B6" s="5" t="s">
        <v>7</v>
      </c>
      <c r="G6" s="1" t="s">
        <v>367</v>
      </c>
      <c r="I6" s="1" t="s">
        <v>367</v>
      </c>
      <c r="BE6" s="1" t="s">
        <v>367</v>
      </c>
      <c r="BR6" s="1" t="s">
        <v>367</v>
      </c>
      <c r="BV6" s="1" t="s">
        <v>367</v>
      </c>
      <c r="CR6" s="1" t="s">
        <v>367</v>
      </c>
      <c r="DH6" s="1" t="s">
        <v>367</v>
      </c>
      <c r="DN6" s="1" t="s">
        <v>367</v>
      </c>
      <c r="FJ6" s="1" t="s">
        <v>367</v>
      </c>
      <c r="FZ6" s="1" t="s">
        <v>367</v>
      </c>
      <c r="GP6" s="1" t="s">
        <v>367</v>
      </c>
      <c r="GW6" s="1" t="s">
        <v>367</v>
      </c>
      <c r="IG6" s="1" t="s">
        <v>367</v>
      </c>
      <c r="IO6" s="1" t="s">
        <v>367</v>
      </c>
      <c r="IR6" s="1" t="s">
        <v>367</v>
      </c>
      <c r="JF6" s="1" t="s">
        <v>367</v>
      </c>
      <c r="JN6" s="1" t="s">
        <v>367</v>
      </c>
      <c r="KS6" s="1" t="s">
        <v>367</v>
      </c>
      <c r="LJ6" s="10" t="str">
        <f>COUNTIF(C6:LH6, "B")/(LJ2-(COUNTIF(C6:LH6, "C")+COUNTIF(C6:LH6, "")))</f>
        <v>0</v>
      </c>
    </row>
    <row r="7" spans="1:322">
      <c r="A7" s="8">
        <v>877811</v>
      </c>
      <c r="B7" s="5" t="s">
        <v>8</v>
      </c>
      <c r="G7" s="1" t="s">
        <v>367</v>
      </c>
      <c r="I7" s="1" t="s">
        <v>367</v>
      </c>
      <c r="BE7" s="1" t="s">
        <v>367</v>
      </c>
      <c r="BR7" s="1" t="s">
        <v>367</v>
      </c>
      <c r="BV7" s="1" t="s">
        <v>368</v>
      </c>
      <c r="CR7" s="1" t="s">
        <v>367</v>
      </c>
      <c r="DH7" s="1" t="s">
        <v>367</v>
      </c>
      <c r="DN7" s="1" t="s">
        <v>367</v>
      </c>
      <c r="FJ7" s="1" t="s">
        <v>367</v>
      </c>
      <c r="FZ7" s="1" t="s">
        <v>367</v>
      </c>
      <c r="GP7" s="1" t="s">
        <v>367</v>
      </c>
      <c r="GW7" s="1" t="s">
        <v>367</v>
      </c>
      <c r="IG7" s="1" t="s">
        <v>367</v>
      </c>
      <c r="IO7" s="1" t="s">
        <v>368</v>
      </c>
      <c r="IR7" s="1" t="s">
        <v>367</v>
      </c>
      <c r="JF7" s="1" t="s">
        <v>367</v>
      </c>
      <c r="JN7" s="1" t="s">
        <v>367</v>
      </c>
      <c r="KS7" s="1" t="s">
        <v>367</v>
      </c>
      <c r="LJ7" s="10" t="str">
        <f>COUNTIF(C7:LH7, "B")/(LJ2-(COUNTIF(C7:LH7, "C")+COUNTIF(C7:LH7, "")))</f>
        <v>0</v>
      </c>
    </row>
    <row r="8" spans="1:322">
      <c r="A8" s="8">
        <v>877852</v>
      </c>
      <c r="B8" s="5" t="s">
        <v>9</v>
      </c>
      <c r="G8" s="1" t="s">
        <v>368</v>
      </c>
      <c r="I8" s="1" t="s">
        <v>367</v>
      </c>
      <c r="BE8" s="1" t="s">
        <v>367</v>
      </c>
      <c r="BR8" s="1" t="s">
        <v>367</v>
      </c>
      <c r="BV8" s="1" t="s">
        <v>367</v>
      </c>
      <c r="CR8" s="1" t="s">
        <v>367</v>
      </c>
      <c r="DH8" s="1" t="s">
        <v>367</v>
      </c>
      <c r="DN8" s="1" t="s">
        <v>367</v>
      </c>
      <c r="FJ8" s="1" t="s">
        <v>367</v>
      </c>
      <c r="FZ8" s="1" t="s">
        <v>367</v>
      </c>
      <c r="GP8" s="1" t="s">
        <v>367</v>
      </c>
      <c r="GW8" s="1" t="s">
        <v>367</v>
      </c>
      <c r="IG8" s="1" t="s">
        <v>367</v>
      </c>
      <c r="IO8" s="1" t="s">
        <v>367</v>
      </c>
      <c r="IR8" s="1" t="s">
        <v>367</v>
      </c>
      <c r="JF8" s="1" t="s">
        <v>367</v>
      </c>
      <c r="JN8" s="1" t="s">
        <v>367</v>
      </c>
      <c r="KS8" s="1" t="s">
        <v>367</v>
      </c>
      <c r="LJ8" s="10" t="str">
        <f>COUNTIF(C8:LH8, "B")/(LJ2-(COUNTIF(C8:LH8, "C")+COUNTIF(C8:LH8, "")))</f>
        <v>0</v>
      </c>
    </row>
    <row r="9" spans="1:322">
      <c r="A9" s="8">
        <v>913350</v>
      </c>
      <c r="B9" s="5" t="s">
        <v>10</v>
      </c>
      <c r="G9" s="1" t="s">
        <v>369</v>
      </c>
      <c r="I9" s="1" t="s">
        <v>369</v>
      </c>
      <c r="BE9" s="1" t="s">
        <v>369</v>
      </c>
      <c r="BR9" s="1" t="s">
        <v>369</v>
      </c>
      <c r="BV9" s="1" t="s">
        <v>369</v>
      </c>
      <c r="CR9" s="1" t="s">
        <v>369</v>
      </c>
      <c r="DH9" s="1" t="s">
        <v>369</v>
      </c>
      <c r="DN9" s="1" t="s">
        <v>369</v>
      </c>
      <c r="FJ9" s="1" t="s">
        <v>369</v>
      </c>
      <c r="FZ9" s="1" t="s">
        <v>369</v>
      </c>
      <c r="GP9" s="1" t="s">
        <v>369</v>
      </c>
      <c r="GW9" s="1" t="s">
        <v>369</v>
      </c>
      <c r="IG9" s="1" t="s">
        <v>369</v>
      </c>
      <c r="IO9" s="1" t="s">
        <v>369</v>
      </c>
      <c r="IR9" s="1" t="s">
        <v>369</v>
      </c>
      <c r="JF9" s="1" t="s">
        <v>369</v>
      </c>
      <c r="JN9" s="1" t="s">
        <v>369</v>
      </c>
      <c r="KS9" s="1" t="s">
        <v>369</v>
      </c>
      <c r="LJ9" s="10" t="str">
        <f>COUNTIF(C9:LH9, "B")/(LJ2-(COUNTIF(C9:LH9, "C")+COUNTIF(C9:LH9, "")))</f>
        <v>0</v>
      </c>
    </row>
    <row r="10" spans="1:322">
      <c r="A10" s="8">
        <v>908251</v>
      </c>
      <c r="B10" s="5" t="s">
        <v>11</v>
      </c>
      <c r="G10" s="1" t="s">
        <v>369</v>
      </c>
      <c r="I10" s="1" t="s">
        <v>369</v>
      </c>
      <c r="BE10" s="1" t="s">
        <v>369</v>
      </c>
      <c r="BR10" s="1" t="s">
        <v>369</v>
      </c>
      <c r="BV10" s="1" t="s">
        <v>369</v>
      </c>
      <c r="CR10" s="1" t="s">
        <v>369</v>
      </c>
      <c r="DH10" s="1" t="s">
        <v>369</v>
      </c>
      <c r="DN10" s="1" t="s">
        <v>369</v>
      </c>
      <c r="FJ10" s="1" t="s">
        <v>369</v>
      </c>
      <c r="FZ10" s="1" t="s">
        <v>369</v>
      </c>
      <c r="GP10" s="1" t="s">
        <v>369</v>
      </c>
      <c r="GW10" s="1" t="s">
        <v>369</v>
      </c>
      <c r="IG10" s="1" t="s">
        <v>369</v>
      </c>
      <c r="IO10" s="1" t="s">
        <v>369</v>
      </c>
      <c r="IR10" s="1" t="s">
        <v>369</v>
      </c>
      <c r="JF10" s="1" t="s">
        <v>369</v>
      </c>
      <c r="JN10" s="1" t="s">
        <v>369</v>
      </c>
      <c r="KS10" s="1" t="s">
        <v>369</v>
      </c>
      <c r="LJ10" s="10" t="str">
        <f>COUNTIF(C10:LH10, "B")/(LJ2-(COUNTIF(C10:LH10, "C")+COUNTIF(C10:LH10, "")))</f>
        <v>0</v>
      </c>
    </row>
    <row r="11" spans="1:322">
      <c r="A11" s="8">
        <v>411728</v>
      </c>
      <c r="B11" s="5" t="s">
        <v>12</v>
      </c>
      <c r="G11" s="1" t="s">
        <v>367</v>
      </c>
      <c r="I11" s="1" t="s">
        <v>367</v>
      </c>
      <c r="BE11" s="1" t="s">
        <v>367</v>
      </c>
      <c r="BR11" s="1" t="s">
        <v>367</v>
      </c>
      <c r="BV11" s="1" t="s">
        <v>367</v>
      </c>
      <c r="CR11" s="1" t="s">
        <v>367</v>
      </c>
      <c r="DH11" s="1" t="s">
        <v>367</v>
      </c>
      <c r="DN11" s="1" t="s">
        <v>367</v>
      </c>
      <c r="FJ11" s="1" t="s">
        <v>367</v>
      </c>
      <c r="FZ11" s="1" t="s">
        <v>367</v>
      </c>
      <c r="GP11" s="1" t="s">
        <v>367</v>
      </c>
      <c r="GW11" s="1" t="s">
        <v>367</v>
      </c>
      <c r="IG11" s="1" t="s">
        <v>367</v>
      </c>
      <c r="IO11" s="1" t="s">
        <v>367</v>
      </c>
      <c r="IR11" s="1" t="s">
        <v>367</v>
      </c>
      <c r="JF11" s="1" t="s">
        <v>367</v>
      </c>
      <c r="JN11" s="1" t="s">
        <v>367</v>
      </c>
      <c r="KS11" s="1" t="s">
        <v>367</v>
      </c>
      <c r="LJ11" s="10" t="str">
        <f>COUNTIF(C11:LH11, "B")/(LJ2-(COUNTIF(C11:LH11, "C")+COUNTIF(C11:LH11, "")))</f>
        <v>0</v>
      </c>
    </row>
    <row r="12" spans="1:322">
      <c r="A12" s="8">
        <v>411553</v>
      </c>
      <c r="B12" s="5" t="s">
        <v>13</v>
      </c>
      <c r="G12" s="1" t="s">
        <v>367</v>
      </c>
      <c r="I12" s="1" t="s">
        <v>367</v>
      </c>
      <c r="BE12" s="1" t="s">
        <v>368</v>
      </c>
      <c r="BR12" s="1" t="s">
        <v>367</v>
      </c>
      <c r="BV12" s="1" t="s">
        <v>367</v>
      </c>
      <c r="CR12" s="1" t="s">
        <v>367</v>
      </c>
      <c r="DH12" s="1" t="s">
        <v>367</v>
      </c>
      <c r="DN12" s="1" t="s">
        <v>367</v>
      </c>
      <c r="FJ12" s="1" t="s">
        <v>367</v>
      </c>
      <c r="FZ12" s="1" t="s">
        <v>367</v>
      </c>
      <c r="GP12" s="1" t="s">
        <v>367</v>
      </c>
      <c r="GW12" s="1" t="s">
        <v>367</v>
      </c>
      <c r="IG12" s="1" t="s">
        <v>367</v>
      </c>
      <c r="IO12" s="1" t="s">
        <v>368</v>
      </c>
      <c r="IR12" s="1" t="s">
        <v>367</v>
      </c>
      <c r="JF12" s="1" t="s">
        <v>367</v>
      </c>
      <c r="JN12" s="1" t="s">
        <v>367</v>
      </c>
      <c r="KS12" s="1" t="s">
        <v>367</v>
      </c>
      <c r="LJ12" s="10" t="str">
        <f>COUNTIF(C12:LH12, "B")/(LJ2-(COUNTIF(C12:LH12, "C")+COUNTIF(C12:LH12, "")))</f>
        <v>0</v>
      </c>
    </row>
    <row r="13" spans="1:322">
      <c r="A13" s="8">
        <v>411967</v>
      </c>
      <c r="B13" s="5" t="s">
        <v>14</v>
      </c>
      <c r="G13" s="1" t="s">
        <v>367</v>
      </c>
      <c r="I13" s="1" t="s">
        <v>368</v>
      </c>
      <c r="BE13" s="1" t="s">
        <v>367</v>
      </c>
      <c r="BR13" s="1" t="s">
        <v>367</v>
      </c>
      <c r="BV13" s="1" t="s">
        <v>367</v>
      </c>
      <c r="CR13" s="1" t="s">
        <v>367</v>
      </c>
      <c r="DH13" s="1" t="s">
        <v>367</v>
      </c>
      <c r="DN13" s="1" t="s">
        <v>367</v>
      </c>
      <c r="FJ13" s="1" t="s">
        <v>367</v>
      </c>
      <c r="FZ13" s="1" t="s">
        <v>367</v>
      </c>
      <c r="GP13" s="1" t="s">
        <v>367</v>
      </c>
      <c r="GW13" s="1" t="s">
        <v>367</v>
      </c>
      <c r="IG13" s="1" t="s">
        <v>367</v>
      </c>
      <c r="IO13" s="1" t="s">
        <v>368</v>
      </c>
      <c r="IR13" s="1" t="s">
        <v>367</v>
      </c>
      <c r="JF13" s="1" t="s">
        <v>367</v>
      </c>
      <c r="JN13" s="1" t="s">
        <v>367</v>
      </c>
      <c r="KS13" s="1" t="s">
        <v>367</v>
      </c>
      <c r="LJ13" s="10" t="str">
        <f>COUNTIF(C13:LH13, "B")/(LJ2-(COUNTIF(C13:LH13, "C")+COUNTIF(C13:LH13, "")))</f>
        <v>0</v>
      </c>
    </row>
    <row r="14" spans="1:322">
      <c r="A14" s="8">
        <v>599431</v>
      </c>
      <c r="B14" s="5" t="s">
        <v>15</v>
      </c>
      <c r="G14" s="1" t="s">
        <v>367</v>
      </c>
      <c r="I14" s="1" t="s">
        <v>367</v>
      </c>
      <c r="BE14" s="1" t="s">
        <v>367</v>
      </c>
      <c r="BR14" s="1" t="s">
        <v>367</v>
      </c>
      <c r="BV14" s="1" t="s">
        <v>367</v>
      </c>
      <c r="CR14" s="1" t="s">
        <v>367</v>
      </c>
      <c r="DH14" s="1" t="s">
        <v>367</v>
      </c>
      <c r="DN14" s="1" t="s">
        <v>367</v>
      </c>
      <c r="FJ14" s="1" t="s">
        <v>367</v>
      </c>
      <c r="FZ14" s="1" t="s">
        <v>367</v>
      </c>
      <c r="GP14" s="1" t="s">
        <v>367</v>
      </c>
      <c r="GW14" s="1" t="s">
        <v>367</v>
      </c>
      <c r="IG14" s="1" t="s">
        <v>367</v>
      </c>
      <c r="IO14" s="1" t="s">
        <v>367</v>
      </c>
      <c r="IR14" s="1" t="s">
        <v>367</v>
      </c>
      <c r="JF14" s="1" t="s">
        <v>367</v>
      </c>
      <c r="JN14" s="1" t="s">
        <v>367</v>
      </c>
      <c r="KS14" s="1" t="s">
        <v>367</v>
      </c>
      <c r="LJ14" s="10" t="str">
        <f>COUNTIF(C14:LH14, "B")/(LJ2-(COUNTIF(C14:LH14, "C")+COUNTIF(C14:LH14, "")))</f>
        <v>0</v>
      </c>
    </row>
    <row r="15" spans="1:322">
      <c r="A15" s="8">
        <v>615583</v>
      </c>
      <c r="B15" s="5" t="s">
        <v>16</v>
      </c>
      <c r="G15" s="1" t="s">
        <v>367</v>
      </c>
      <c r="I15" s="1" t="s">
        <v>367</v>
      </c>
      <c r="BE15" s="1" t="s">
        <v>367</v>
      </c>
      <c r="BR15" s="1" t="s">
        <v>367</v>
      </c>
      <c r="BV15" s="1" t="s">
        <v>367</v>
      </c>
      <c r="CR15" s="1" t="s">
        <v>367</v>
      </c>
      <c r="DH15" s="1" t="s">
        <v>367</v>
      </c>
      <c r="DN15" s="1" t="s">
        <v>367</v>
      </c>
      <c r="FJ15" s="1" t="s">
        <v>367</v>
      </c>
      <c r="FZ15" s="1" t="s">
        <v>367</v>
      </c>
      <c r="GP15" s="1" t="s">
        <v>367</v>
      </c>
      <c r="GW15" s="1" t="s">
        <v>367</v>
      </c>
      <c r="IG15" s="1" t="s">
        <v>367</v>
      </c>
      <c r="IO15" s="1" t="s">
        <v>367</v>
      </c>
      <c r="IR15" s="1" t="s">
        <v>367</v>
      </c>
      <c r="JF15" s="1" t="s">
        <v>367</v>
      </c>
      <c r="JN15" s="1" t="s">
        <v>367</v>
      </c>
      <c r="KS15" s="1" t="s">
        <v>367</v>
      </c>
      <c r="LJ15" s="10" t="str">
        <f>COUNTIF(C15:LH15, "B")/(LJ2-(COUNTIF(C15:LH15, "C")+COUNTIF(C15:LH15, "")))</f>
        <v>0</v>
      </c>
    </row>
    <row r="16" spans="1:322">
      <c r="A16" s="8">
        <v>406710</v>
      </c>
      <c r="B16" s="5" t="s">
        <v>17</v>
      </c>
      <c r="G16" s="1" t="s">
        <v>367</v>
      </c>
      <c r="I16" s="1" t="s">
        <v>367</v>
      </c>
      <c r="BE16" s="1" t="s">
        <v>367</v>
      </c>
      <c r="BR16" s="1" t="s">
        <v>367</v>
      </c>
      <c r="BV16" s="1" t="s">
        <v>368</v>
      </c>
      <c r="CR16" s="1" t="s">
        <v>367</v>
      </c>
      <c r="DH16" s="1" t="s">
        <v>367</v>
      </c>
      <c r="DN16" s="1" t="s">
        <v>367</v>
      </c>
      <c r="FJ16" s="1" t="s">
        <v>367</v>
      </c>
      <c r="FZ16" s="1" t="s">
        <v>367</v>
      </c>
      <c r="GP16" s="1" t="s">
        <v>367</v>
      </c>
      <c r="GW16" s="1" t="s">
        <v>367</v>
      </c>
      <c r="IG16" s="1" t="s">
        <v>367</v>
      </c>
      <c r="IO16" s="1" t="s">
        <v>367</v>
      </c>
      <c r="IR16" s="1" t="s">
        <v>367</v>
      </c>
      <c r="JF16" s="1" t="s">
        <v>367</v>
      </c>
      <c r="JN16" s="1" t="s">
        <v>367</v>
      </c>
      <c r="KS16" s="1" t="s">
        <v>367</v>
      </c>
      <c r="LJ16" s="10" t="str">
        <f>COUNTIF(C16:LH16, "B")/(LJ2-(COUNTIF(C16:LH16, "C")+COUNTIF(C16:LH16, "")))</f>
        <v>0</v>
      </c>
    </row>
    <row r="17" spans="1:322">
      <c r="A17" s="8">
        <v>677757</v>
      </c>
      <c r="B17" s="5" t="s">
        <v>18</v>
      </c>
      <c r="G17" s="1" t="s">
        <v>367</v>
      </c>
      <c r="I17" s="1" t="s">
        <v>367</v>
      </c>
      <c r="BE17" s="1" t="s">
        <v>367</v>
      </c>
      <c r="BR17" s="1" t="s">
        <v>367</v>
      </c>
      <c r="BV17" s="1" t="s">
        <v>367</v>
      </c>
      <c r="CR17" s="1" t="s">
        <v>367</v>
      </c>
      <c r="DH17" s="1" t="s">
        <v>367</v>
      </c>
      <c r="DN17" s="1" t="s">
        <v>367</v>
      </c>
      <c r="FJ17" s="1" t="s">
        <v>367</v>
      </c>
      <c r="FZ17" s="1" t="s">
        <v>367</v>
      </c>
      <c r="GP17" s="1" t="s">
        <v>367</v>
      </c>
      <c r="GW17" s="1" t="s">
        <v>367</v>
      </c>
      <c r="IG17" s="1" t="s">
        <v>367</v>
      </c>
      <c r="IO17" s="1" t="s">
        <v>367</v>
      </c>
      <c r="IR17" s="1" t="s">
        <v>367</v>
      </c>
      <c r="JF17" s="1" t="s">
        <v>367</v>
      </c>
      <c r="JN17" s="1" t="s">
        <v>367</v>
      </c>
      <c r="KS17" s="1" t="s">
        <v>367</v>
      </c>
      <c r="LJ17" s="10" t="str">
        <f>COUNTIF(C17:LH17, "B")/(LJ2-(COUNTIF(C17:LH17, "C")+COUNTIF(C17:LH17, "")))</f>
        <v>0</v>
      </c>
    </row>
    <row r="18" spans="1:322">
      <c r="A18" s="8">
        <v>677799</v>
      </c>
      <c r="B18" s="5" t="s">
        <v>19</v>
      </c>
      <c r="G18" s="1" t="s">
        <v>367</v>
      </c>
      <c r="I18" s="1" t="s">
        <v>367</v>
      </c>
      <c r="BE18" s="1" t="s">
        <v>367</v>
      </c>
      <c r="BR18" s="1" t="s">
        <v>367</v>
      </c>
      <c r="BV18" s="1" t="s">
        <v>367</v>
      </c>
      <c r="CR18" s="1" t="s">
        <v>367</v>
      </c>
      <c r="DH18" s="1" t="s">
        <v>367</v>
      </c>
      <c r="DN18" s="1" t="s">
        <v>367</v>
      </c>
      <c r="FJ18" s="1" t="s">
        <v>367</v>
      </c>
      <c r="FZ18" s="1" t="s">
        <v>367</v>
      </c>
      <c r="GP18" s="1" t="s">
        <v>367</v>
      </c>
      <c r="GW18" s="1" t="s">
        <v>367</v>
      </c>
      <c r="IG18" s="1" t="s">
        <v>367</v>
      </c>
      <c r="IO18" s="1" t="s">
        <v>367</v>
      </c>
      <c r="IR18" s="1" t="s">
        <v>367</v>
      </c>
      <c r="JF18" s="1" t="s">
        <v>367</v>
      </c>
      <c r="JN18" s="1" t="s">
        <v>367</v>
      </c>
      <c r="KS18" s="1" t="s">
        <v>367</v>
      </c>
      <c r="LJ18" s="10" t="str">
        <f>COUNTIF(C18:LH18, "B")/(LJ2-(COUNTIF(C18:LH18, "C")+COUNTIF(C18:LH18, "")))</f>
        <v>0</v>
      </c>
    </row>
    <row r="19" spans="1:322">
      <c r="A19" s="8">
        <v>692582</v>
      </c>
      <c r="B19" s="5" t="s">
        <v>20</v>
      </c>
      <c r="G19" s="1" t="s">
        <v>369</v>
      </c>
      <c r="I19" s="1" t="s">
        <v>367</v>
      </c>
      <c r="BE19" s="1" t="s">
        <v>369</v>
      </c>
      <c r="BR19" s="1" t="s">
        <v>368</v>
      </c>
      <c r="BV19" s="1" t="s">
        <v>367</v>
      </c>
      <c r="CR19" s="1" t="s">
        <v>367</v>
      </c>
      <c r="DH19" s="1" t="s">
        <v>367</v>
      </c>
      <c r="DN19" s="1" t="s">
        <v>367</v>
      </c>
      <c r="FJ19" s="1" t="s">
        <v>367</v>
      </c>
      <c r="FZ19" s="1" t="s">
        <v>367</v>
      </c>
      <c r="GP19" s="1" t="s">
        <v>367</v>
      </c>
      <c r="GW19" s="1" t="s">
        <v>367</v>
      </c>
      <c r="IG19" s="1" t="s">
        <v>367</v>
      </c>
      <c r="IO19" s="1" t="s">
        <v>367</v>
      </c>
      <c r="IR19" s="1" t="s">
        <v>367</v>
      </c>
      <c r="JF19" s="1" t="s">
        <v>367</v>
      </c>
      <c r="JN19" s="1" t="s">
        <v>367</v>
      </c>
      <c r="KS19" s="1" t="s">
        <v>367</v>
      </c>
      <c r="LJ19" s="10" t="str">
        <f>COUNTIF(C19:LH19, "B")/(LJ2-(COUNTIF(C19:LH19, "C")+COUNTIF(C19:LH19, "")))</f>
        <v>0</v>
      </c>
    </row>
    <row r="20" spans="1:322">
      <c r="A20" s="8">
        <v>130666</v>
      </c>
      <c r="B20" s="5" t="s">
        <v>21</v>
      </c>
      <c r="G20" s="1" t="s">
        <v>369</v>
      </c>
      <c r="I20" s="1" t="s">
        <v>367</v>
      </c>
      <c r="BE20" s="1" t="s">
        <v>369</v>
      </c>
      <c r="BR20" s="1" t="s">
        <v>369</v>
      </c>
      <c r="BV20" s="1" t="s">
        <v>367</v>
      </c>
      <c r="CR20" s="1" t="s">
        <v>367</v>
      </c>
      <c r="DH20" s="1" t="s">
        <v>367</v>
      </c>
      <c r="DN20" s="1" t="s">
        <v>368</v>
      </c>
      <c r="FJ20" s="1" t="s">
        <v>367</v>
      </c>
      <c r="FZ20" s="1" t="s">
        <v>367</v>
      </c>
      <c r="GP20" s="1" t="s">
        <v>367</v>
      </c>
      <c r="GW20" s="1" t="s">
        <v>367</v>
      </c>
      <c r="IG20" s="1" t="s">
        <v>367</v>
      </c>
      <c r="IO20" s="1" t="s">
        <v>367</v>
      </c>
      <c r="IR20" s="1" t="s">
        <v>367</v>
      </c>
      <c r="JF20" s="1" t="s">
        <v>367</v>
      </c>
      <c r="JN20" s="1" t="s">
        <v>367</v>
      </c>
      <c r="KS20" s="1" t="s">
        <v>367</v>
      </c>
      <c r="LJ20" s="10" t="str">
        <f>COUNTIF(C20:LH20, "B")/(LJ2-(COUNTIF(C20:LH20, "C")+COUNTIF(C20:LH20, "")))</f>
        <v>0</v>
      </c>
    </row>
    <row r="21" spans="1:322">
      <c r="A21" s="8">
        <v>389726</v>
      </c>
      <c r="B21" s="5" t="s">
        <v>22</v>
      </c>
      <c r="G21" s="1" t="s">
        <v>369</v>
      </c>
      <c r="I21" s="1" t="s">
        <v>369</v>
      </c>
      <c r="BE21" s="1" t="s">
        <v>367</v>
      </c>
      <c r="BR21" s="1" t="s">
        <v>369</v>
      </c>
      <c r="BV21" s="1" t="s">
        <v>367</v>
      </c>
      <c r="CR21" s="1" t="s">
        <v>369</v>
      </c>
      <c r="DH21" s="1" t="s">
        <v>368</v>
      </c>
      <c r="DN21" s="1" t="s">
        <v>367</v>
      </c>
      <c r="FJ21" s="1" t="s">
        <v>367</v>
      </c>
      <c r="FZ21" s="1" t="s">
        <v>369</v>
      </c>
      <c r="GP21" s="1" t="s">
        <v>367</v>
      </c>
      <c r="GW21" s="1" t="s">
        <v>368</v>
      </c>
      <c r="IG21" s="1" t="s">
        <v>367</v>
      </c>
      <c r="IO21" s="1" t="s">
        <v>367</v>
      </c>
      <c r="IR21" s="1" t="s">
        <v>369</v>
      </c>
      <c r="JF21" s="1" t="s">
        <v>369</v>
      </c>
      <c r="JN21" s="1" t="s">
        <v>367</v>
      </c>
      <c r="KS21" s="1" t="s">
        <v>368</v>
      </c>
      <c r="LJ21" s="10" t="str">
        <f>COUNTIF(C21:LH21, "B")/(LJ2-(COUNTIF(C21:LH21, "C")+COUNTIF(C21:LH21, "")))</f>
        <v>0</v>
      </c>
    </row>
    <row r="22" spans="1:322">
      <c r="LJ22" s="11"/>
    </row>
    <row r="23" spans="1:322">
      <c r="B23" s="9" t="s">
        <v>370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 t="str">
        <f>COUNTIF(LG4:LG21, "B")</f>
        <v>0</v>
      </c>
      <c r="LH23" s="12" t="str">
        <f>COUNTIF(LH4:LH21, "B")</f>
        <v>0</v>
      </c>
      <c r="LI23" s="12"/>
      <c r="LJ23" s="11"/>
    </row>
    <row r="24" spans="1:322">
      <c r="B24" s="9" t="s">
        <v>371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 t="str">
        <f>COUNTIF(LG4:LG21, "B")/(COUNTA(LG4:LG21)-COUNTIF(LG4:LG21, "C"))</f>
        <v>0</v>
      </c>
      <c r="LH24" s="11" t="str">
        <f>COUNTIF(LH4:LH21, "B")/(COUNTA(LH4:LH21)-COUNTIF(LH4:LH21, "C"))</f>
        <v>0</v>
      </c>
      <c r="LI24" s="11"/>
      <c r="LJ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364</v>
      </c>
    </row>
    <row r="2" spans="1:223">
      <c r="A2" s="2" t="s">
        <v>365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366</v>
      </c>
    </row>
    <row r="4" spans="1:223">
      <c r="A4" s="8">
        <v>801698</v>
      </c>
      <c r="B4" s="5" t="s">
        <v>25</v>
      </c>
      <c r="C4" s="1" t="s">
        <v>367</v>
      </c>
      <c r="L4" s="1" t="s">
        <v>367</v>
      </c>
      <c r="CY4" s="1" t="s">
        <v>367</v>
      </c>
      <c r="EL4" s="1" t="s">
        <v>367</v>
      </c>
      <c r="FV4" s="1" t="s">
        <v>367</v>
      </c>
      <c r="GS4" s="1" t="s">
        <v>367</v>
      </c>
      <c r="GZ4" s="1" t="s">
        <v>367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26</v>
      </c>
      <c r="C5" s="1" t="s">
        <v>367</v>
      </c>
      <c r="L5" s="1" t="s">
        <v>367</v>
      </c>
      <c r="CY5" s="1" t="s">
        <v>368</v>
      </c>
      <c r="EL5" s="1" t="s">
        <v>368</v>
      </c>
      <c r="FV5" s="1" t="s">
        <v>367</v>
      </c>
      <c r="GS5" s="1" t="s">
        <v>367</v>
      </c>
      <c r="GZ5" s="1" t="s">
        <v>367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27</v>
      </c>
      <c r="C6" s="1" t="s">
        <v>367</v>
      </c>
      <c r="L6" s="1" t="s">
        <v>368</v>
      </c>
      <c r="CY6" s="1" t="s">
        <v>367</v>
      </c>
      <c r="EL6" s="1" t="s">
        <v>368</v>
      </c>
      <c r="FV6" s="1" t="s">
        <v>367</v>
      </c>
      <c r="GS6" s="1" t="s">
        <v>367</v>
      </c>
      <c r="GZ6" s="1" t="s">
        <v>367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28</v>
      </c>
      <c r="C7" s="1" t="s">
        <v>367</v>
      </c>
      <c r="L7" s="1" t="s">
        <v>367</v>
      </c>
      <c r="CY7" s="1" t="s">
        <v>367</v>
      </c>
      <c r="EL7" s="1" t="s">
        <v>368</v>
      </c>
      <c r="FV7" s="1" t="s">
        <v>367</v>
      </c>
      <c r="GS7" s="1" t="s">
        <v>367</v>
      </c>
      <c r="GZ7" s="1" t="s">
        <v>367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29</v>
      </c>
      <c r="C8" s="1" t="s">
        <v>367</v>
      </c>
      <c r="L8" s="1" t="s">
        <v>367</v>
      </c>
      <c r="CY8" s="1" t="s">
        <v>367</v>
      </c>
      <c r="EL8" s="1" t="s">
        <v>367</v>
      </c>
      <c r="FV8" s="1" t="s">
        <v>367</v>
      </c>
      <c r="GS8" s="1" t="s">
        <v>367</v>
      </c>
      <c r="GZ8" s="1" t="s">
        <v>367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C9" s="1" t="s">
        <v>369</v>
      </c>
      <c r="L9" s="1" t="s">
        <v>369</v>
      </c>
      <c r="CY9" s="1" t="s">
        <v>367</v>
      </c>
      <c r="FV9" s="1" t="s">
        <v>369</v>
      </c>
      <c r="GS9" s="1" t="s">
        <v>368</v>
      </c>
      <c r="GZ9" s="1" t="s">
        <v>367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C10" s="1" t="s">
        <v>369</v>
      </c>
      <c r="L10" s="1" t="s">
        <v>369</v>
      </c>
      <c r="CY10" s="1" t="s">
        <v>367</v>
      </c>
      <c r="FV10" s="1" t="s">
        <v>369</v>
      </c>
      <c r="GS10" s="1" t="s">
        <v>368</v>
      </c>
      <c r="GZ10" s="1" t="s">
        <v>367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C11" s="1" t="s">
        <v>369</v>
      </c>
      <c r="L11" s="1" t="s">
        <v>369</v>
      </c>
      <c r="CY11" s="1" t="s">
        <v>367</v>
      </c>
      <c r="FV11" s="1" t="s">
        <v>369</v>
      </c>
      <c r="GS11" s="1" t="s">
        <v>368</v>
      </c>
      <c r="GZ11" s="1" t="s">
        <v>367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C12" s="1" t="s">
        <v>369</v>
      </c>
      <c r="L12" s="1" t="s">
        <v>369</v>
      </c>
      <c r="CY12" s="1" t="s">
        <v>367</v>
      </c>
      <c r="FV12" s="1" t="s">
        <v>369</v>
      </c>
      <c r="GS12" s="1" t="s">
        <v>368</v>
      </c>
      <c r="GZ12" s="1" t="s">
        <v>367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C13" s="1" t="s">
        <v>369</v>
      </c>
      <c r="L13" s="1" t="s">
        <v>369</v>
      </c>
      <c r="CY13" s="1" t="s">
        <v>369</v>
      </c>
      <c r="FV13" s="1" t="s">
        <v>369</v>
      </c>
      <c r="GS13" s="1" t="s">
        <v>369</v>
      </c>
      <c r="GZ13" s="1" t="s">
        <v>369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C14" s="1" t="s">
        <v>369</v>
      </c>
      <c r="L14" s="1" t="s">
        <v>369</v>
      </c>
      <c r="CY14" s="1" t="s">
        <v>369</v>
      </c>
      <c r="FV14" s="1" t="s">
        <v>369</v>
      </c>
      <c r="GS14" s="1" t="s">
        <v>369</v>
      </c>
      <c r="GZ14" s="1" t="s">
        <v>369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C15" s="1" t="s">
        <v>369</v>
      </c>
      <c r="L15" s="1" t="s">
        <v>369</v>
      </c>
      <c r="CY15" s="1" t="s">
        <v>369</v>
      </c>
      <c r="FV15" s="1" t="s">
        <v>369</v>
      </c>
      <c r="GS15" s="1" t="s">
        <v>369</v>
      </c>
      <c r="GZ15" s="1" t="s">
        <v>369</v>
      </c>
      <c r="HO15" s="10" t="str">
        <f>COUNTIF(C15:HM15, "B")/(HO2-(COUNTIF(C15:HM15, "C")+COUNTIF(C15:HM15, "")))</f>
        <v>0</v>
      </c>
    </row>
    <row r="16" spans="1:223">
      <c r="HO16" s="11"/>
    </row>
    <row r="17" spans="1:223">
      <c r="B17" s="9" t="s">
        <v>370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371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364</v>
      </c>
    </row>
    <row r="2" spans="1:183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1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1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1</v>
      </c>
      <c r="EO2" s="2">
        <v>1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1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366</v>
      </c>
    </row>
    <row r="4" spans="1:183">
      <c r="A4" s="8">
        <v>801698</v>
      </c>
      <c r="B4" s="5" t="s">
        <v>25</v>
      </c>
      <c r="AO4" s="1" t="s">
        <v>368</v>
      </c>
      <c r="BD4" s="1" t="s">
        <v>367</v>
      </c>
      <c r="BM4" s="1" t="s">
        <v>367</v>
      </c>
      <c r="BS4" s="1" t="s">
        <v>367</v>
      </c>
      <c r="CU4" s="1" t="s">
        <v>367</v>
      </c>
      <c r="DM4" s="1" t="s">
        <v>367</v>
      </c>
      <c r="EB4" s="1" t="s">
        <v>367</v>
      </c>
      <c r="EN4" s="1" t="s">
        <v>368</v>
      </c>
      <c r="EO4" s="1" t="s">
        <v>368</v>
      </c>
      <c r="ER4" s="1" t="s">
        <v>367</v>
      </c>
      <c r="EU4" s="1" t="s">
        <v>367</v>
      </c>
      <c r="FL4" s="1" t="s">
        <v>368</v>
      </c>
      <c r="FU4" s="1" t="s">
        <v>368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26</v>
      </c>
      <c r="AO5" s="1" t="s">
        <v>367</v>
      </c>
      <c r="BD5" s="1" t="s">
        <v>367</v>
      </c>
      <c r="BM5" s="1" t="s">
        <v>367</v>
      </c>
      <c r="BS5" s="1" t="s">
        <v>367</v>
      </c>
      <c r="CU5" s="1" t="s">
        <v>367</v>
      </c>
      <c r="DM5" s="1" t="s">
        <v>367</v>
      </c>
      <c r="EB5" s="1" t="s">
        <v>367</v>
      </c>
      <c r="EN5" s="1" t="s">
        <v>367</v>
      </c>
      <c r="EO5" s="1" t="s">
        <v>367</v>
      </c>
      <c r="ER5" s="1" t="s">
        <v>367</v>
      </c>
      <c r="EU5" s="1" t="s">
        <v>367</v>
      </c>
      <c r="FL5" s="1" t="s">
        <v>367</v>
      </c>
      <c r="FU5" s="1" t="s">
        <v>367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27</v>
      </c>
      <c r="AO6" s="1" t="s">
        <v>367</v>
      </c>
      <c r="BD6" s="1" t="s">
        <v>367</v>
      </c>
      <c r="BM6" s="1" t="s">
        <v>367</v>
      </c>
      <c r="BS6" s="1" t="s">
        <v>367</v>
      </c>
      <c r="CU6" s="1" t="s">
        <v>367</v>
      </c>
      <c r="DM6" s="1" t="s">
        <v>367</v>
      </c>
      <c r="EB6" s="1" t="s">
        <v>367</v>
      </c>
      <c r="EN6" s="1" t="s">
        <v>367</v>
      </c>
      <c r="EO6" s="1" t="s">
        <v>367</v>
      </c>
      <c r="ER6" s="1" t="s">
        <v>367</v>
      </c>
      <c r="EU6" s="1" t="s">
        <v>367</v>
      </c>
      <c r="FL6" s="1" t="s">
        <v>367</v>
      </c>
      <c r="FU6" s="1" t="s">
        <v>368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28</v>
      </c>
      <c r="AO7" s="1" t="s">
        <v>368</v>
      </c>
      <c r="BD7" s="1" t="s">
        <v>367</v>
      </c>
      <c r="BM7" s="1" t="s">
        <v>367</v>
      </c>
      <c r="BS7" s="1" t="s">
        <v>368</v>
      </c>
      <c r="CU7" s="1" t="s">
        <v>367</v>
      </c>
      <c r="DM7" s="1" t="s">
        <v>367</v>
      </c>
      <c r="EB7" s="1" t="s">
        <v>367</v>
      </c>
      <c r="EN7" s="1" t="s">
        <v>368</v>
      </c>
      <c r="EO7" s="1" t="s">
        <v>367</v>
      </c>
      <c r="ER7" s="1" t="s">
        <v>367</v>
      </c>
      <c r="EU7" s="1" t="s">
        <v>367</v>
      </c>
      <c r="FL7" s="1" t="s">
        <v>368</v>
      </c>
      <c r="FU7" s="1" t="s">
        <v>367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29</v>
      </c>
      <c r="AO8" s="1" t="s">
        <v>368</v>
      </c>
      <c r="BD8" s="1" t="s">
        <v>367</v>
      </c>
      <c r="BS8" s="1" t="s">
        <v>367</v>
      </c>
      <c r="CU8" s="1" t="s">
        <v>369</v>
      </c>
      <c r="DM8" s="1" t="s">
        <v>369</v>
      </c>
      <c r="EB8" s="1" t="s">
        <v>369</v>
      </c>
      <c r="EN8" s="1" t="s">
        <v>369</v>
      </c>
      <c r="EO8" s="1" t="s">
        <v>367</v>
      </c>
      <c r="ER8" s="1" t="s">
        <v>369</v>
      </c>
      <c r="EU8" s="1" t="s">
        <v>369</v>
      </c>
      <c r="FL8" s="1" t="s">
        <v>367</v>
      </c>
      <c r="FU8" s="1" t="s">
        <v>369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AO9" s="1" t="s">
        <v>367</v>
      </c>
      <c r="BD9" s="1" t="s">
        <v>368</v>
      </c>
      <c r="BM9" s="1" t="s">
        <v>367</v>
      </c>
      <c r="BS9" s="1" t="s">
        <v>367</v>
      </c>
      <c r="CU9" s="1" t="s">
        <v>368</v>
      </c>
      <c r="DM9" s="1" t="s">
        <v>367</v>
      </c>
      <c r="EB9" s="1" t="s">
        <v>367</v>
      </c>
      <c r="EN9" s="1" t="s">
        <v>368</v>
      </c>
      <c r="EO9" s="1" t="s">
        <v>367</v>
      </c>
      <c r="ER9" s="1" t="s">
        <v>367</v>
      </c>
      <c r="EU9" s="1" t="s">
        <v>368</v>
      </c>
      <c r="FL9" s="1" t="s">
        <v>368</v>
      </c>
      <c r="FU9" s="1" t="s">
        <v>368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AO10" s="1" t="s">
        <v>367</v>
      </c>
      <c r="BD10" s="1" t="s">
        <v>367</v>
      </c>
      <c r="BM10" s="1" t="s">
        <v>367</v>
      </c>
      <c r="BS10" s="1" t="s">
        <v>367</v>
      </c>
      <c r="CU10" s="1" t="s">
        <v>368</v>
      </c>
      <c r="DM10" s="1" t="s">
        <v>368</v>
      </c>
      <c r="EB10" s="1" t="s">
        <v>368</v>
      </c>
      <c r="EN10" s="1" t="s">
        <v>367</v>
      </c>
      <c r="EO10" s="1" t="s">
        <v>367</v>
      </c>
      <c r="ER10" s="1" t="s">
        <v>367</v>
      </c>
      <c r="EU10" s="1" t="s">
        <v>367</v>
      </c>
      <c r="FL10" s="1" t="s">
        <v>367</v>
      </c>
      <c r="FU10" s="1" t="s">
        <v>368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AO11" s="1" t="s">
        <v>367</v>
      </c>
      <c r="BD11" s="1" t="s">
        <v>367</v>
      </c>
      <c r="BM11" s="1" t="s">
        <v>367</v>
      </c>
      <c r="BS11" s="1" t="s">
        <v>367</v>
      </c>
      <c r="CU11" s="1" t="s">
        <v>368</v>
      </c>
      <c r="DM11" s="1" t="s">
        <v>368</v>
      </c>
      <c r="EB11" s="1" t="s">
        <v>368</v>
      </c>
      <c r="EN11" s="1" t="s">
        <v>367</v>
      </c>
      <c r="EO11" s="1" t="s">
        <v>367</v>
      </c>
      <c r="ER11" s="1" t="s">
        <v>367</v>
      </c>
      <c r="EU11" s="1" t="s">
        <v>368</v>
      </c>
      <c r="FL11" s="1" t="s">
        <v>367</v>
      </c>
      <c r="FU11" s="1" t="s">
        <v>368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AO12" s="1" t="s">
        <v>367</v>
      </c>
      <c r="BD12" s="1" t="s">
        <v>367</v>
      </c>
      <c r="BS12" s="1" t="s">
        <v>367</v>
      </c>
      <c r="CU12" s="1" t="s">
        <v>369</v>
      </c>
      <c r="DM12" s="1" t="s">
        <v>369</v>
      </c>
      <c r="EB12" s="1" t="s">
        <v>369</v>
      </c>
      <c r="EN12" s="1" t="s">
        <v>369</v>
      </c>
      <c r="EO12" s="1" t="s">
        <v>367</v>
      </c>
      <c r="ER12" s="1" t="s">
        <v>369</v>
      </c>
      <c r="EU12" s="1" t="s">
        <v>369</v>
      </c>
      <c r="FL12" s="1" t="s">
        <v>367</v>
      </c>
      <c r="FU12" s="1" t="s">
        <v>369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AO13" s="1" t="s">
        <v>367</v>
      </c>
      <c r="BD13" s="1" t="s">
        <v>367</v>
      </c>
      <c r="BS13" s="1" t="s">
        <v>367</v>
      </c>
      <c r="CU13" s="1" t="s">
        <v>367</v>
      </c>
      <c r="DM13" s="1" t="s">
        <v>367</v>
      </c>
      <c r="EB13" s="1" t="s">
        <v>369</v>
      </c>
      <c r="EN13" s="1" t="s">
        <v>367</v>
      </c>
      <c r="EO13" s="1" t="s">
        <v>367</v>
      </c>
      <c r="ER13" s="1" t="s">
        <v>369</v>
      </c>
      <c r="EU13" s="1" t="s">
        <v>367</v>
      </c>
      <c r="FL13" s="1" t="s">
        <v>367</v>
      </c>
      <c r="FU13" s="1" t="s">
        <v>367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AO14" s="1" t="s">
        <v>369</v>
      </c>
      <c r="BD14" s="1" t="s">
        <v>368</v>
      </c>
      <c r="BS14" s="1" t="s">
        <v>367</v>
      </c>
      <c r="CU14" s="1" t="s">
        <v>369</v>
      </c>
      <c r="DM14" s="1" t="s">
        <v>369</v>
      </c>
      <c r="EB14" s="1" t="s">
        <v>369</v>
      </c>
      <c r="EN14" s="1" t="s">
        <v>369</v>
      </c>
      <c r="EO14" s="1" t="s">
        <v>369</v>
      </c>
      <c r="ER14" s="1" t="s">
        <v>369</v>
      </c>
      <c r="EU14" s="1" t="s">
        <v>369</v>
      </c>
      <c r="FL14" s="1" t="s">
        <v>368</v>
      </c>
      <c r="FU14" s="1" t="s">
        <v>369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AO15" s="1" t="s">
        <v>369</v>
      </c>
      <c r="BD15" s="1" t="s">
        <v>367</v>
      </c>
      <c r="BS15" s="1" t="s">
        <v>367</v>
      </c>
      <c r="CU15" s="1" t="s">
        <v>369</v>
      </c>
      <c r="DM15" s="1" t="s">
        <v>369</v>
      </c>
      <c r="EB15" s="1" t="s">
        <v>369</v>
      </c>
      <c r="EN15" s="1" t="s">
        <v>369</v>
      </c>
      <c r="EO15" s="1" t="s">
        <v>369</v>
      </c>
      <c r="ER15" s="1" t="s">
        <v>369</v>
      </c>
      <c r="EU15" s="1" t="s">
        <v>369</v>
      </c>
      <c r="FL15" s="1" t="s">
        <v>367</v>
      </c>
      <c r="FU15" s="1" t="s">
        <v>369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AO16" s="1" t="s">
        <v>367</v>
      </c>
      <c r="BD16" s="1" t="s">
        <v>368</v>
      </c>
      <c r="BS16" s="1" t="s">
        <v>367</v>
      </c>
      <c r="CU16" s="1" t="s">
        <v>369</v>
      </c>
      <c r="DM16" s="1" t="s">
        <v>369</v>
      </c>
      <c r="EB16" s="1" t="s">
        <v>369</v>
      </c>
      <c r="EN16" s="1" t="s">
        <v>369</v>
      </c>
      <c r="EO16" s="1" t="s">
        <v>367</v>
      </c>
      <c r="ER16" s="1" t="s">
        <v>369</v>
      </c>
      <c r="EU16" s="1" t="s">
        <v>369</v>
      </c>
      <c r="FL16" s="1" t="s">
        <v>367</v>
      </c>
      <c r="FU16" s="1" t="s">
        <v>369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AO17" s="1" t="s">
        <v>369</v>
      </c>
      <c r="BD17" s="1" t="s">
        <v>368</v>
      </c>
      <c r="BS17" s="1" t="s">
        <v>367</v>
      </c>
      <c r="CU17" s="1" t="s">
        <v>369</v>
      </c>
      <c r="DM17" s="1" t="s">
        <v>369</v>
      </c>
      <c r="EB17" s="1" t="s">
        <v>369</v>
      </c>
      <c r="EN17" s="1" t="s">
        <v>369</v>
      </c>
      <c r="EO17" s="1" t="s">
        <v>369</v>
      </c>
      <c r="ER17" s="1" t="s">
        <v>369</v>
      </c>
      <c r="EU17" s="1" t="s">
        <v>369</v>
      </c>
      <c r="FL17" s="1" t="s">
        <v>367</v>
      </c>
      <c r="FU17" s="1" t="s">
        <v>369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AO18" s="1" t="s">
        <v>367</v>
      </c>
      <c r="BD18" s="1" t="s">
        <v>367</v>
      </c>
      <c r="BS18" s="1" t="s">
        <v>367</v>
      </c>
      <c r="CU18" s="1" t="s">
        <v>369</v>
      </c>
      <c r="DM18" s="1" t="s">
        <v>369</v>
      </c>
      <c r="EB18" s="1" t="s">
        <v>369</v>
      </c>
      <c r="EN18" s="1" t="s">
        <v>369</v>
      </c>
      <c r="EO18" s="1" t="s">
        <v>368</v>
      </c>
      <c r="ER18" s="1" t="s">
        <v>369</v>
      </c>
      <c r="EU18" s="1" t="s">
        <v>369</v>
      </c>
      <c r="FL18" s="1" t="s">
        <v>367</v>
      </c>
      <c r="FU18" s="1" t="s">
        <v>369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AO19" s="1" t="s">
        <v>368</v>
      </c>
      <c r="BD19" s="1" t="s">
        <v>367</v>
      </c>
      <c r="BS19" s="1" t="s">
        <v>367</v>
      </c>
      <c r="CU19" s="1" t="s">
        <v>369</v>
      </c>
      <c r="DM19" s="1" t="s">
        <v>369</v>
      </c>
      <c r="EB19" s="1" t="s">
        <v>369</v>
      </c>
      <c r="EN19" s="1" t="s">
        <v>369</v>
      </c>
      <c r="EO19" s="1" t="s">
        <v>367</v>
      </c>
      <c r="ER19" s="1" t="s">
        <v>369</v>
      </c>
      <c r="EU19" s="1" t="s">
        <v>369</v>
      </c>
      <c r="FL19" s="1" t="s">
        <v>367</v>
      </c>
      <c r="FU19" s="1" t="s">
        <v>369</v>
      </c>
      <c r="GA19" s="10" t="str">
        <f>COUNTIF(C19:FY19, "B")/(GA2-(COUNTIF(C19:FY19, "C")+COUNTIF(C19:FY19, "")))</f>
        <v>0</v>
      </c>
    </row>
    <row r="20" spans="1:183">
      <c r="GA20" s="11"/>
    </row>
    <row r="21" spans="1:183">
      <c r="B21" s="9" t="s">
        <v>370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/>
      <c r="GA21" s="11"/>
    </row>
    <row r="22" spans="1:183">
      <c r="B22" s="9" t="s">
        <v>371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364</v>
      </c>
    </row>
    <row r="2" spans="1:290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366</v>
      </c>
    </row>
    <row r="4" spans="1:290">
      <c r="A4" s="8" t="s">
        <v>34</v>
      </c>
      <c r="B4" s="5" t="s">
        <v>5</v>
      </c>
      <c r="AA4" s="1" t="s">
        <v>369</v>
      </c>
      <c r="BX4" s="1" t="s">
        <v>369</v>
      </c>
      <c r="CC4" s="1" t="s">
        <v>369</v>
      </c>
      <c r="ER4" s="1" t="s">
        <v>368</v>
      </c>
      <c r="EU4" s="1" t="s">
        <v>369</v>
      </c>
      <c r="FD4" s="1" t="s">
        <v>367</v>
      </c>
      <c r="IQ4" s="1" t="s">
        <v>368</v>
      </c>
      <c r="KB4" s="1" t="s">
        <v>367</v>
      </c>
      <c r="KD4" s="10" t="str">
        <f>COUNTIF(C4:KB4, "B")/(KD2-(COUNTIF(C4:KB4, "C")+COUNTIF(C4:KB4, "")))</f>
        <v>0</v>
      </c>
    </row>
    <row r="5" spans="1:290">
      <c r="A5" s="8" t="s">
        <v>35</v>
      </c>
      <c r="B5" s="5" t="s">
        <v>6</v>
      </c>
      <c r="AA5" s="1" t="s">
        <v>367</v>
      </c>
      <c r="BX5" s="1" t="s">
        <v>367</v>
      </c>
      <c r="CC5" s="1" t="s">
        <v>368</v>
      </c>
      <c r="ER5" s="1" t="s">
        <v>368</v>
      </c>
      <c r="EU5" s="1" t="s">
        <v>369</v>
      </c>
      <c r="FD5" s="1" t="s">
        <v>368</v>
      </c>
      <c r="IQ5" s="1" t="s">
        <v>368</v>
      </c>
      <c r="KB5" s="1" t="s">
        <v>367</v>
      </c>
      <c r="KD5" s="10" t="str">
        <f>COUNTIF(C5:KB5, "B")/(KD2-(COUNTIF(C5:KB5, "C")+COUNTIF(C5:KB5, "")))</f>
        <v>0</v>
      </c>
    </row>
    <row r="6" spans="1:290">
      <c r="A6" s="8" t="s">
        <v>36</v>
      </c>
      <c r="B6" s="5" t="s">
        <v>7</v>
      </c>
      <c r="AA6" s="1" t="s">
        <v>367</v>
      </c>
      <c r="BX6" s="1" t="s">
        <v>367</v>
      </c>
      <c r="CC6" s="1" t="s">
        <v>368</v>
      </c>
      <c r="ER6" s="1" t="s">
        <v>368</v>
      </c>
      <c r="EU6" s="1" t="s">
        <v>369</v>
      </c>
      <c r="FD6" s="1" t="s">
        <v>367</v>
      </c>
      <c r="IQ6" s="1" t="s">
        <v>368</v>
      </c>
      <c r="KB6" s="1" t="s">
        <v>367</v>
      </c>
      <c r="KD6" s="10" t="str">
        <f>COUNTIF(C6:KB6, "B")/(KD2-(COUNTIF(C6:KB6, "C")+COUNTIF(C6:KB6, "")))</f>
        <v>0</v>
      </c>
    </row>
    <row r="7" spans="1:290">
      <c r="A7" s="8" t="s">
        <v>37</v>
      </c>
      <c r="B7" s="5" t="s">
        <v>8</v>
      </c>
      <c r="AA7" s="1" t="s">
        <v>367</v>
      </c>
      <c r="BX7" s="1" t="s">
        <v>368</v>
      </c>
      <c r="CC7" s="1" t="s">
        <v>368</v>
      </c>
      <c r="ER7" s="1" t="s">
        <v>368</v>
      </c>
      <c r="EU7" s="1" t="s">
        <v>369</v>
      </c>
      <c r="FD7" s="1" t="s">
        <v>367</v>
      </c>
      <c r="IQ7" s="1" t="s">
        <v>367</v>
      </c>
      <c r="KB7" s="1" t="s">
        <v>367</v>
      </c>
      <c r="KD7" s="10" t="str">
        <f>COUNTIF(C7:KB7, "B")/(KD2-(COUNTIF(C7:KB7, "C")+COUNTIF(C7:KB7, "")))</f>
        <v>0</v>
      </c>
    </row>
    <row r="8" spans="1:290">
      <c r="A8" s="8" t="s">
        <v>38</v>
      </c>
      <c r="B8" s="5" t="s">
        <v>9</v>
      </c>
      <c r="AA8" s="1" t="s">
        <v>369</v>
      </c>
      <c r="BX8" s="1" t="s">
        <v>369</v>
      </c>
      <c r="CC8" s="1" t="s">
        <v>369</v>
      </c>
      <c r="ER8" s="1" t="s">
        <v>368</v>
      </c>
      <c r="EU8" s="1" t="s">
        <v>369</v>
      </c>
      <c r="FD8" s="1" t="s">
        <v>368</v>
      </c>
      <c r="IQ8" s="1" t="s">
        <v>367</v>
      </c>
      <c r="KB8" s="1" t="s">
        <v>368</v>
      </c>
      <c r="KD8" s="10" t="str">
        <f>COUNTIF(C8:KB8, "B")/(KD2-(COUNTIF(C8:KB8, "C")+COUNTIF(C8:KB8, "")))</f>
        <v>0</v>
      </c>
    </row>
    <row r="9" spans="1:290">
      <c r="A9" s="8" t="s">
        <v>39</v>
      </c>
      <c r="B9" s="5" t="s">
        <v>12</v>
      </c>
      <c r="AA9" s="1" t="s">
        <v>369</v>
      </c>
      <c r="BX9" s="1" t="s">
        <v>369</v>
      </c>
      <c r="CC9" s="1" t="s">
        <v>369</v>
      </c>
      <c r="ER9" s="1" t="s">
        <v>368</v>
      </c>
      <c r="EU9" s="1" t="s">
        <v>369</v>
      </c>
      <c r="FD9" s="1" t="s">
        <v>367</v>
      </c>
      <c r="IQ9" s="1" t="s">
        <v>367</v>
      </c>
      <c r="KB9" s="1" t="s">
        <v>369</v>
      </c>
      <c r="KD9" s="10" t="str">
        <f>COUNTIF(C9:KB9, "B")/(KD2-(COUNTIF(C9:KB9, "C")+COUNTIF(C9:KB9, "")))</f>
        <v>0</v>
      </c>
    </row>
    <row r="10" spans="1:290">
      <c r="A10" s="8" t="s">
        <v>40</v>
      </c>
      <c r="B10" s="5" t="s">
        <v>13</v>
      </c>
      <c r="AA10" s="1" t="s">
        <v>369</v>
      </c>
      <c r="BX10" s="1" t="s">
        <v>369</v>
      </c>
      <c r="CC10" s="1" t="s">
        <v>369</v>
      </c>
      <c r="ER10" s="1" t="s">
        <v>367</v>
      </c>
      <c r="EU10" s="1" t="s">
        <v>367</v>
      </c>
      <c r="FD10" s="1" t="s">
        <v>368</v>
      </c>
      <c r="IQ10" s="1" t="s">
        <v>367</v>
      </c>
      <c r="KB10" s="1" t="s">
        <v>369</v>
      </c>
      <c r="KD10" s="10" t="str">
        <f>COUNTIF(C10:KB10, "B")/(KD2-(COUNTIF(C10:KB10, "C")+COUNTIF(C10:KB10, "")))</f>
        <v>0</v>
      </c>
    </row>
    <row r="11" spans="1:290">
      <c r="A11" s="8" t="s">
        <v>41</v>
      </c>
      <c r="B11" s="5" t="s">
        <v>14</v>
      </c>
      <c r="AA11" s="1" t="s">
        <v>369</v>
      </c>
      <c r="BX11" s="1" t="s">
        <v>369</v>
      </c>
      <c r="CC11" s="1" t="s">
        <v>369</v>
      </c>
      <c r="ER11" s="1" t="s">
        <v>367</v>
      </c>
      <c r="EU11" s="1" t="s">
        <v>368</v>
      </c>
      <c r="FD11" s="1" t="s">
        <v>368</v>
      </c>
      <c r="IQ11" s="1" t="s">
        <v>367</v>
      </c>
      <c r="KB11" s="1" t="s">
        <v>369</v>
      </c>
      <c r="KD11" s="10" t="str">
        <f>COUNTIF(C11:KB11, "B")/(KD2-(COUNTIF(C11:KB11, "C")+COUNTIF(C11:KB11, "")))</f>
        <v>0</v>
      </c>
    </row>
    <row r="12" spans="1:290">
      <c r="A12" s="8" t="s">
        <v>42</v>
      </c>
      <c r="B12" s="5" t="s">
        <v>15</v>
      </c>
      <c r="AA12" s="1" t="s">
        <v>369</v>
      </c>
      <c r="BX12" s="1" t="s">
        <v>369</v>
      </c>
      <c r="CC12" s="1" t="s">
        <v>369</v>
      </c>
      <c r="ER12" s="1" t="s">
        <v>368</v>
      </c>
      <c r="EU12" s="1" t="s">
        <v>369</v>
      </c>
      <c r="FD12" s="1" t="s">
        <v>368</v>
      </c>
      <c r="IQ12" s="1" t="s">
        <v>367</v>
      </c>
      <c r="KB12" s="1" t="s">
        <v>369</v>
      </c>
      <c r="KD12" s="10" t="str">
        <f>COUNTIF(C12:KB12, "B")/(KD2-(COUNTIF(C12:KB12, "C")+COUNTIF(C12:KB12, "")))</f>
        <v>0</v>
      </c>
    </row>
    <row r="13" spans="1:290">
      <c r="A13" s="8" t="s">
        <v>43</v>
      </c>
      <c r="B13" s="5" t="s">
        <v>17</v>
      </c>
      <c r="AA13" s="1" t="s">
        <v>369</v>
      </c>
      <c r="BX13" s="1" t="s">
        <v>369</v>
      </c>
      <c r="CC13" s="1" t="s">
        <v>369</v>
      </c>
      <c r="ER13" s="1" t="s">
        <v>367</v>
      </c>
      <c r="EU13" s="1" t="s">
        <v>369</v>
      </c>
      <c r="FD13" s="1" t="s">
        <v>369</v>
      </c>
      <c r="IQ13" s="1" t="s">
        <v>367</v>
      </c>
      <c r="KB13" s="1" t="s">
        <v>369</v>
      </c>
      <c r="KD13" s="10" t="str">
        <f>COUNTIF(C13:KB13, "B")/(KD2-(COUNTIF(C13:KB13, "C")+COUNTIF(C13:KB13, "")))</f>
        <v>0</v>
      </c>
    </row>
    <row r="14" spans="1:290">
      <c r="A14" s="8" t="s">
        <v>44</v>
      </c>
      <c r="B14" s="5" t="s">
        <v>18</v>
      </c>
      <c r="AA14" s="1" t="s">
        <v>369</v>
      </c>
      <c r="BX14" s="1" t="s">
        <v>369</v>
      </c>
      <c r="CC14" s="1" t="s">
        <v>369</v>
      </c>
      <c r="ER14" s="1" t="s">
        <v>367</v>
      </c>
      <c r="EU14" s="1" t="s">
        <v>369</v>
      </c>
      <c r="FD14" s="1" t="s">
        <v>369</v>
      </c>
      <c r="IQ14" s="1" t="s">
        <v>367</v>
      </c>
      <c r="KB14" s="1" t="s">
        <v>369</v>
      </c>
      <c r="KD14" s="10" t="str">
        <f>COUNTIF(C14:KB14, "B")/(KD2-(COUNTIF(C14:KB14, "C")+COUNTIF(C14:KB14, "")))</f>
        <v>0</v>
      </c>
    </row>
    <row r="15" spans="1:290">
      <c r="A15" s="8" t="s">
        <v>45</v>
      </c>
      <c r="B15" s="5" t="s">
        <v>19</v>
      </c>
      <c r="AA15" s="1" t="s">
        <v>369</v>
      </c>
      <c r="BX15" s="1" t="s">
        <v>369</v>
      </c>
      <c r="CC15" s="1" t="s">
        <v>369</v>
      </c>
      <c r="ER15" s="1" t="s">
        <v>367</v>
      </c>
      <c r="EU15" s="1" t="s">
        <v>369</v>
      </c>
      <c r="FD15" s="1" t="s">
        <v>369</v>
      </c>
      <c r="IQ15" s="1" t="s">
        <v>367</v>
      </c>
      <c r="KB15" s="1" t="s">
        <v>369</v>
      </c>
      <c r="KD15" s="10" t="str">
        <f>COUNTIF(C15:KB15, "B")/(KD2-(COUNTIF(C15:KB15, "C")+COUNTIF(C15:KB15, "")))</f>
        <v>0</v>
      </c>
    </row>
    <row r="16" spans="1:290">
      <c r="KD16" s="11"/>
    </row>
    <row r="17" spans="1:290">
      <c r="B17" s="9" t="s">
        <v>370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371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MAN_SEP(08.09_14.09)</vt:lpstr>
      <vt:lpstr>PNS_SEP(08.09_14.09)</vt:lpstr>
      <vt:lpstr>WAT_SEP(08.09_14.09)</vt:lpstr>
      <vt:lpstr>WEL_SEP(08.09_14.09)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2023-09-18T16:58:12+08:00</dcterms:created>
  <dcterms:modified xsi:type="dcterms:W3CDTF">2023-09-18T16:58:12+08:00</dcterms:modified>
  <dc:title>Untitled Spreadsheet</dc:title>
  <dc:description/>
  <dc:subject/>
  <cp:keywords/>
  <cp:category/>
</cp:coreProperties>
</file>