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<sst xmlns="http://schemas.openxmlformats.org/spreadsheetml/2006/main" uniqueCount="383">
  <si>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</si>
  <si>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</si>
  <si>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</si>
  <si>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</si>
  <si>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</si>
  <si>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</si>
  <si>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</si>
  <si>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</si>
  <si>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</si>
  <si>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</si>
  <si>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</si>
  <si>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</si>
  <si>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</si>
  <si>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</si>
  <si>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</si>
  <si>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</si>
  <si>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</si>
  <si>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</si>
  <si>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</si>
  <si>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</si>
  <si>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</si>
  <si>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</si>
  <si>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</si>
  <si>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</si>
  <si>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</si>
  <si>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</si>
  <si>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</si>
  <si>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</si>
  <si>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</si>
  <si>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</si>
  <si>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</si>
  <si>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WAT_MAY(01.05_07.05)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</si>
  <si>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</si>
  <si>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</si>
  <si>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</si>
  <si>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</si>
  <si>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</si>
  <si>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</si>
  <si>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</si>
  <si>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</si>
  <si>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</si>
  <si>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</si>
  <si>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</si>
  <si>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</si>
  <si>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</si>
  <si>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</si>
  <si>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</si>
  <si>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</si>
  <si>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</si>
  <si>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</si>
  <si>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</si>
  <si>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</si>
  <si>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</si>
  <si>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</si>
  <si>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</si>
  <si>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</si>
  <si>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BG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</si>
  <si>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</si>
  <si>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</si>
  <si>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</si>
  <si>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</si>
  <si>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</si>
  <si>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</si>
  <si>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</si>
  <si>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</si>
  <si>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</si>
  <si>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</si>
  <si>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</si>
  <si>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</si>
  <si>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</si>
  <si>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</si>
  <si>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</si>
  <si>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</si>
  <si>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</si>
  <si>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</si>
  <si>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</si>
  <si>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</si>
  <si>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</si>
  <si>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</si>
  <si>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</si>
  <si>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</si>
  <si>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</si>
  <si>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</si>
  <si>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</si>
  <si>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</si>
  <si>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</si>
  <si>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</si>
  <si>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</si>
  <si>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</si>
  <si>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</si>
  <si>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</si>
  <si>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</si>
  <si>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</si>
  <si>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</si>
  <si>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</si>
  <si>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</si>
  <si>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</si>
  <si>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</si>
  <si>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</si>
  <si>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</si>
  <si>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</si>
  <si>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</si>
  <si>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</si>
  <si>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</si>
  <si>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</si>
  <si>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</si>
  <si>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</si>
  <si>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</si>
  <si>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</si>
  <si>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</si>
  <si>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</si>
  <si>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</si>
  <si>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</si>
  <si>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</si>
  <si>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</si>
  <si>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</si>
  <si>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</si>
  <si>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</si>
  <si>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</si>
  <si>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</si>
  <si>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</si>
  <si>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</si>
  <si>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</si>
  <si>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</si>
  <si>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</si>
  <si>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</si>
  <si>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</si>
  <si>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</si>
  <si>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</si>
  <si>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</si>
  <si>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</si>
  <si>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</si>
  <si>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</si>
  <si>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</si>
  <si>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</si>
  <si>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</si>
  <si>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</si>
  <si>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</si>
  <si>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</si>
  <si>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</si>
  <si>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</si>
  <si>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</si>
  <si>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</si>
  <si>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</si>
  <si>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</si>
  <si>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</si>
  <si>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</si>
  <si>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</si>
  <si>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</si>
  <si>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</si>
  <si>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</si>
  <si>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</si>
  <si>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</si>
  <si>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</si>
  <si>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</si>
  <si>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</si>
  <si>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</si>
  <si>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</si>
  <si>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</si>
  <si>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</si>
  <si>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</si>
  <si>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</si>
  <si>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</si>
  <si>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</si>
  <si>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</si>
  <si>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</si>
  <si>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</si>
  <si>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</si>
  <si>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</si>
  <si>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</si>
  <si>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</si>
  <si>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</si>
  <si>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</si>
  <si>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</si>
  <si>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</si>
  <si>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</si>
  <si>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</si>
  <si>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</si>
  <si>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</si>
  <si>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</si>
  <si>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</si>
  <si>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</si>
  <si>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</si>
  <si>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</si>
  <si>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</si>
  <si>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</si>
  <si>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</si>
  <si>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</si>
  <si>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</si>
  <si>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</si>
  <si>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</si>
  <si>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</si>
  <si>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</si>
  <si>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</si>
  <si>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</si>
  <si>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</si>
  <si>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</si>
  <si>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</si>
  <si>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</si>
  <si>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</si>
  <si>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</si>
  <si>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</si>
  <si>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</si>
  <si>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</si>
  <si>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</si>
  <si>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</si>
  <si>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</si>
  <si>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</si>
  <si>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</si>
  <si>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</si>
  <si>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</si>
  <si>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</si>
  <si>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</si>
  <si>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</si>
  <si>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</si>
  <si>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</si>
  <si>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</si>
  <si>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</si>
  <si>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</si>
  <si>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</si>
  <si>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</si>
  <si>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</si>
  <si>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</si>
  <si>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</si>
  <si>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</si>
  <si>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</si>
  <si>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</si>
  <si>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</si>
  <si>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NW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</si>
  <si>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</si>
  <si>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</si>
  <si>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</si>
  <si>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</si>
  <si>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</si>
  <si>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</si>
  <si>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</si>
  <si>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</si>
  <si>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</si>
  <si>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</si>
  <si>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</si>
  <si>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</si>
  <si>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</si>
  <si>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</si>
  <si>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</si>
  <si>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</si>
  <si>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</si>
  <si>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</si>
  <si>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</si>
  <si>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</si>
  <si>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</si>
  <si>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</si>
  <si>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</si>
  <si>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</si>
  <si>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</si>
  <si>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</si>
  <si>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</si>
  <si>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</si>
  <si>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</si>
  <si>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</si>
  <si>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</si>
  <si>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</si>
  <si>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</si>
  <si>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</si>
  <si>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</si>
  <si>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</si>
  <si>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</si>
  <si>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</si>
  <si>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</si>
  <si>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</si>
  <si>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</si>
  <si>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</si>
  <si>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</si>
  <si>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</si>
  <si>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</si>
  <si>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</si>
  <si>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</si>
  <si>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</si>
  <si>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</si>
  <si>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</si>
  <si>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</si>
  <si>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</si>
  <si>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</si>
  <si>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</si>
  <si>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</si>
  <si>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</si>
  <si>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</si>
  <si>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</si>
  <si>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</si>
  <si>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</si>
  <si>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</si>
  <si>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</si>
  <si>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</si>
  <si>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</si>
  <si>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</si>
  <si>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</si>
  <si>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</si>
  <si>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</si>
  <si>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</si>
  <si>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</si>
  <si>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</si>
  <si>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</si>
  <si>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</si>
  <si>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</si>
  <si>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</si>
  <si>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</si>
  <si>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</si>
  <si>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</si>
  <si>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</si>
  <si>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</si>
  <si>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</si>
  <si>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</si>
  <si>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</si>
  <si>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</si>
  <si>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</si>
  <si>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</si>
  <si>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</si>
  <si>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</si>
  <si>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</si>
  <si>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</si>
  <si>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</si>
  <si>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</si>
  <si>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</si>
  <si>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</si>
  <si>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</si>
  <si>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</si>
  <si>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</si>
  <si>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</si>
  <si>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</si>
  <si>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</si>
  <si>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</si>
  <si>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</si>
  <si>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</si>
  <si>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</si>
  <si>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</si>
  <si>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</si>
  <si>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</si>
  <si>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</si>
  <si>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</si>
  <si>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</si>
  <si>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</si>
  <si>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</si>
  <si>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</si>
  <si>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</si>
  <si>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</si>
  <si>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</si>
  <si>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</si>
  <si>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</si>
  <si>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</si>
  <si>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</si>
  <si>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</si>
  <si>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</si>
  <si>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</si>
  <si>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</si>
  <si>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</si>
  <si>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</si>
  <si>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</si>
  <si>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</si>
  <si>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</si>
  <si>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</si>
  <si>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</si>
  <si>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</si>
  <si>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</si>
  <si>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</si>
  <si>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</si>
  <si>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</si>
  <si>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</si>
  <si>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</si>
  <si>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</si>
  <si>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</si>
  <si>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</si>
  <si>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</si>
  <si>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</si>
  <si>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ZO</t>
  </si>
  <si>
    <t>ZS</t>
  </si>
  <si>
    <t>ZY</t>
  </si>
  <si>
    <t>Total no. of visits</t>
  </si>
  <si>
    <t>MAY(01.05_07.05)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</si>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</sst>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0.84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0.8</v>
      </c>
    </row>
    <row r="15" spans="1:3">
      <c r="A15" s="8">
        <v>379214</v>
      </c>
      <c r="B15" s="5" t="s">
        <v>16</v>
      </c>
      <c r="C15" s="10">
        <v>0.8</v>
      </c>
    </row>
    <row r="16" spans="1:3">
      <c r="A16" s="8">
        <v>221929</v>
      </c>
      <c r="B16" s="5" t="s">
        <v>17</v>
      </c>
      <c r="C16" s="10">
        <v>0.8</v>
      </c>
    </row>
    <row r="17" spans="1:3">
      <c r="A17" s="8">
        <v>970699</v>
      </c>
      <c r="B17" s="5" t="s">
        <v>18</v>
      </c>
      <c r="C17" s="10">
        <v>0.96</v>
      </c>
    </row>
    <row r="18" spans="1:3">
      <c r="A18" s="8">
        <v>692582</v>
      </c>
      <c r="B18" s="5" t="s">
        <v>19</v>
      </c>
      <c r="C18" s="10">
        <v>0.48</v>
      </c>
    </row>
    <row r="19" spans="1:3">
      <c r="A19" s="8">
        <v>130666</v>
      </c>
      <c r="B19" s="5" t="s">
        <v>20</v>
      </c>
      <c r="C19" s="10">
        <v>0.48</v>
      </c>
    </row>
    <row r="20" spans="1:3">
      <c r="A20" s="8">
        <v>389726</v>
      </c>
      <c r="B20" s="5" t="s">
        <v>21</v>
      </c>
      <c r="C20" s="10">
        <v>0.32</v>
      </c>
    </row>
    <row r="21" spans="1:3">
      <c r="A21" s="8">
        <v>970541</v>
      </c>
      <c r="B21" s="5" t="s">
        <v>22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0.5</v>
      </c>
    </row>
    <row r="10" spans="1:3">
      <c r="A10" s="8">
        <v>128956</v>
      </c>
      <c r="B10" s="5" t="s">
        <v>11</v>
      </c>
      <c r="C10" s="10">
        <v>0.5</v>
      </c>
    </row>
    <row r="11" spans="1:3">
      <c r="A11" s="8">
        <v>128959</v>
      </c>
      <c r="B11" s="5" t="s">
        <v>12</v>
      </c>
      <c r="C11" s="10">
        <v>0.5</v>
      </c>
    </row>
    <row r="12" spans="1:3">
      <c r="A12" s="8">
        <v>128964</v>
      </c>
      <c r="B12" s="5" t="s">
        <v>13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</v>
      </c>
    </row>
    <row r="5" spans="1:3">
      <c r="A5" s="8">
        <v>801699</v>
      </c>
      <c r="B5" s="5" t="s">
        <v>26</v>
      </c>
      <c r="C5" s="10">
        <v>0.95</v>
      </c>
    </row>
    <row r="6" spans="1:3">
      <c r="A6" s="8">
        <v>801701</v>
      </c>
      <c r="B6" s="5" t="s">
        <v>27</v>
      </c>
      <c r="C6" s="10">
        <v>0.95</v>
      </c>
    </row>
    <row r="7" spans="1:3">
      <c r="A7" s="8">
        <v>801700</v>
      </c>
      <c r="B7" s="5" t="s">
        <v>28</v>
      </c>
      <c r="C7" s="10">
        <v>0.9</v>
      </c>
    </row>
    <row r="8" spans="1:3">
      <c r="A8" s="8">
        <v>801702</v>
      </c>
      <c r="B8" s="5" t="s">
        <v>29</v>
      </c>
      <c r="C8" s="10">
        <v>0.55</v>
      </c>
    </row>
    <row r="9" spans="1:3">
      <c r="A9" s="8">
        <v>128954</v>
      </c>
      <c r="B9" s="5" t="s">
        <v>10</v>
      </c>
      <c r="C9" s="10">
        <v>0.6</v>
      </c>
    </row>
    <row r="10" spans="1:3">
      <c r="A10" s="8">
        <v>128956</v>
      </c>
      <c r="B10" s="5" t="s">
        <v>11</v>
      </c>
      <c r="C10" s="10">
        <v>0.6</v>
      </c>
    </row>
    <row r="11" spans="1:3">
      <c r="A11" s="8">
        <v>128959</v>
      </c>
      <c r="B11" s="5" t="s">
        <v>12</v>
      </c>
      <c r="C11" s="10">
        <v>0.6</v>
      </c>
    </row>
    <row r="12" spans="1:3">
      <c r="A12" s="8">
        <v>128964</v>
      </c>
      <c r="B12" s="5" t="s">
        <v>13</v>
      </c>
      <c r="C12" s="10">
        <v>0.55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0.55</v>
      </c>
    </row>
    <row r="15" spans="1:3">
      <c r="A15" s="8">
        <v>818530</v>
      </c>
      <c r="B15" s="5" t="s">
        <v>16</v>
      </c>
      <c r="C15" s="10">
        <v>0.55</v>
      </c>
    </row>
    <row r="16" spans="1:3">
      <c r="A16" s="8">
        <v>820029</v>
      </c>
      <c r="B16" s="5" t="s">
        <v>17</v>
      </c>
      <c r="C16" s="10">
        <v>0.55</v>
      </c>
    </row>
    <row r="17" spans="1:3">
      <c r="A17" s="8">
        <v>805978</v>
      </c>
      <c r="B17" s="5" t="s">
        <v>19</v>
      </c>
      <c r="C17" s="10">
        <v>0.3</v>
      </c>
    </row>
    <row r="18" spans="1:3">
      <c r="A18" s="8">
        <v>188883</v>
      </c>
      <c r="B18" s="5" t="s">
        <v>20</v>
      </c>
      <c r="C18" s="10">
        <v>0.5</v>
      </c>
    </row>
    <row r="19" spans="1:3">
      <c r="A19" s="8">
        <v>805144</v>
      </c>
      <c r="B19" s="5" t="s">
        <v>21</v>
      </c>
      <c r="C19" s="10">
        <v>0.65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0.875</v>
      </c>
    </row>
    <row r="5" spans="1:3">
      <c r="A5" s="8" t="s">
        <v>35</v>
      </c>
      <c r="B5" s="5" t="s">
        <v>6</v>
      </c>
      <c r="C5" s="10">
        <v>1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1</v>
      </c>
    </row>
    <row r="8" spans="1:3">
      <c r="A8" s="8" t="s">
        <v>38</v>
      </c>
      <c r="B8" s="5" t="s">
        <v>9</v>
      </c>
      <c r="C8" s="10">
        <v>0.875</v>
      </c>
    </row>
    <row r="9" spans="1:3">
      <c r="A9" s="8" t="s">
        <v>39</v>
      </c>
      <c r="B9" s="5" t="s">
        <v>10</v>
      </c>
      <c r="C9" s="10">
        <v>0.125</v>
      </c>
    </row>
    <row r="10" spans="1:3">
      <c r="A10" s="8" t="s">
        <v>40</v>
      </c>
      <c r="B10" s="5" t="s">
        <v>11</v>
      </c>
      <c r="C10" s="10">
        <v>0.125</v>
      </c>
    </row>
    <row r="11" spans="1:3">
      <c r="A11" s="8" t="s">
        <v>41</v>
      </c>
      <c r="B11" s="5" t="s">
        <v>12</v>
      </c>
      <c r="C11" s="10">
        <v>0.5</v>
      </c>
    </row>
    <row r="12" spans="1:3">
      <c r="A12" s="8" t="s">
        <v>42</v>
      </c>
      <c r="B12" s="5" t="s">
        <v>13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W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35">
      <c r="A1" t="s">
        <v>43</v>
      </c>
    </row>
    <row r="2" spans="1:33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L2" s="3" t="s">
        <v>365</v>
      </c>
      <c r="LM2" s="3" t="s">
        <v>366</v>
      </c>
      <c r="LN2" s="3" t="s">
        <v>367</v>
      </c>
      <c r="LO2" s="3" t="s">
        <v>368</v>
      </c>
      <c r="LP2" s="3" t="s">
        <v>369</v>
      </c>
      <c r="LQ2" s="3" t="s">
        <v>370</v>
      </c>
      <c r="LR2" s="3" t="s">
        <v>371</v>
      </c>
      <c r="LS2" s="3" t="s">
        <v>372</v>
      </c>
      <c r="LT2" s="3" t="s">
        <v>373</v>
      </c>
      <c r="LU2" s="3" t="s">
        <v>374</v>
      </c>
      <c r="LW2" s="2" t="s">
        <v>375</v>
      </c>
    </row>
    <row r="3" spans="1:335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1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1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1</v>
      </c>
      <c r="DC3" s="2">
        <v>0</v>
      </c>
      <c r="DD3" s="2">
        <v>0</v>
      </c>
      <c r="DE3" s="2">
        <v>0</v>
      </c>
      <c r="DF3" s="2">
        <v>0</v>
      </c>
      <c r="DG3" s="2">
        <v>1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1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1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1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1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1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L3" s="2">
        <v>0</v>
      </c>
      <c r="LM3" s="2">
        <v>0</v>
      </c>
      <c r="LN3" s="2">
        <v>0</v>
      </c>
      <c r="LO3" s="2">
        <v>0</v>
      </c>
      <c r="LP3" s="2">
        <v>0</v>
      </c>
      <c r="LQ3" s="2">
        <v>0</v>
      </c>
      <c r="LR3" s="2">
        <v>0</v>
      </c>
      <c r="LS3" s="2">
        <v>0</v>
      </c>
      <c r="LT3" s="2">
        <v>0</v>
      </c>
      <c r="LU3" s="2">
        <v>0</v>
      </c>
      <c r="LW3" s="2" t="str">
        <f>SUM(C3:LU3)</f>
        <v>0</v>
      </c>
    </row>
    <row r="4" spans="1:33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W4" s="10" t="s">
        <v>377</v>
      </c>
    </row>
    <row r="5" spans="1:335">
      <c r="A5" s="8">
        <v>877183</v>
      </c>
      <c r="B5" s="5" t="s">
        <v>5</v>
      </c>
      <c r="Z5" s="1" t="s">
        <v>378</v>
      </c>
      <c r="AG5" s="1" t="s">
        <v>379</v>
      </c>
      <c r="AX5" s="1" t="s">
        <v>378</v>
      </c>
      <c r="BG5" s="1" t="s">
        <v>378</v>
      </c>
      <c r="BI5" s="1" t="s">
        <v>378</v>
      </c>
      <c r="CC5" s="1" t="s">
        <v>378</v>
      </c>
      <c r="CQ5" s="1" t="s">
        <v>378</v>
      </c>
      <c r="DB5" s="1" t="s">
        <v>378</v>
      </c>
      <c r="DG5" s="1" t="s">
        <v>378</v>
      </c>
      <c r="DK5" s="1" t="s">
        <v>378</v>
      </c>
      <c r="DM5" s="1" t="s">
        <v>378</v>
      </c>
      <c r="DY5" s="1" t="s">
        <v>378</v>
      </c>
      <c r="EB5" s="1" t="s">
        <v>378</v>
      </c>
      <c r="EI5" s="1" t="s">
        <v>378</v>
      </c>
      <c r="EX5" s="1" t="s">
        <v>378</v>
      </c>
      <c r="FF5" s="1" t="s">
        <v>378</v>
      </c>
      <c r="FV5" s="1" t="s">
        <v>378</v>
      </c>
      <c r="GA5" s="1" t="s">
        <v>378</v>
      </c>
      <c r="GK5" s="1" t="s">
        <v>378</v>
      </c>
      <c r="GP5" s="1" t="s">
        <v>379</v>
      </c>
      <c r="HA5" s="1" t="s">
        <v>378</v>
      </c>
      <c r="HG5" s="1" t="s">
        <v>378</v>
      </c>
      <c r="JN5" s="1" t="s">
        <v>378</v>
      </c>
      <c r="KH5" s="1" t="s">
        <v>378</v>
      </c>
      <c r="KN5" s="1" t="s">
        <v>378</v>
      </c>
      <c r="LW5" s="10" t="str">
        <f>(COUNTA(C5:LU5)-COUNTIF(C5:LU5, "C"))/COUNTA(C5:LU5)</f>
        <v>0</v>
      </c>
    </row>
    <row r="6" spans="1:335">
      <c r="A6" s="8">
        <v>877225</v>
      </c>
      <c r="B6" s="5" t="s">
        <v>6</v>
      </c>
      <c r="Z6" s="1" t="s">
        <v>378</v>
      </c>
      <c r="AG6" s="1" t="s">
        <v>378</v>
      </c>
      <c r="AX6" s="1" t="s">
        <v>378</v>
      </c>
      <c r="BG6" s="1" t="s">
        <v>378</v>
      </c>
      <c r="BI6" s="1" t="s">
        <v>378</v>
      </c>
      <c r="CC6" s="1" t="s">
        <v>378</v>
      </c>
      <c r="CQ6" s="1" t="s">
        <v>378</v>
      </c>
      <c r="DB6" s="1" t="s">
        <v>378</v>
      </c>
      <c r="DG6" s="1" t="s">
        <v>378</v>
      </c>
      <c r="DK6" s="1" t="s">
        <v>378</v>
      </c>
      <c r="DM6" s="1" t="s">
        <v>378</v>
      </c>
      <c r="DY6" s="1" t="s">
        <v>378</v>
      </c>
      <c r="EB6" s="1" t="s">
        <v>378</v>
      </c>
      <c r="EI6" s="1" t="s">
        <v>378</v>
      </c>
      <c r="EX6" s="1" t="s">
        <v>378</v>
      </c>
      <c r="FF6" s="1" t="s">
        <v>378</v>
      </c>
      <c r="FV6" s="1" t="s">
        <v>378</v>
      </c>
      <c r="GA6" s="1" t="s">
        <v>378</v>
      </c>
      <c r="GK6" s="1" t="s">
        <v>378</v>
      </c>
      <c r="GP6" s="1" t="s">
        <v>378</v>
      </c>
      <c r="HA6" s="1" t="s">
        <v>378</v>
      </c>
      <c r="HG6" s="1" t="s">
        <v>378</v>
      </c>
      <c r="JN6" s="1" t="s">
        <v>378</v>
      </c>
      <c r="KH6" s="1" t="s">
        <v>378</v>
      </c>
      <c r="KN6" s="1" t="s">
        <v>378</v>
      </c>
      <c r="LW6" s="10" t="str">
        <f>(COUNTA(C6:LU6)-COUNTIF(C6:LU6, "C"))/COUNTA(C6:LU6)</f>
        <v>0</v>
      </c>
    </row>
    <row r="7" spans="1:335">
      <c r="A7" s="8">
        <v>877571</v>
      </c>
      <c r="B7" s="5" t="s">
        <v>7</v>
      </c>
      <c r="Z7" s="1" t="s">
        <v>378</v>
      </c>
      <c r="AG7" s="1" t="s">
        <v>378</v>
      </c>
      <c r="AX7" s="1" t="s">
        <v>378</v>
      </c>
      <c r="BG7" s="1" t="s">
        <v>378</v>
      </c>
      <c r="BI7" s="1" t="s">
        <v>378</v>
      </c>
      <c r="CC7" s="1" t="s">
        <v>378</v>
      </c>
      <c r="CQ7" s="1" t="s">
        <v>378</v>
      </c>
      <c r="DB7" s="1" t="s">
        <v>378</v>
      </c>
      <c r="DG7" s="1" t="s">
        <v>378</v>
      </c>
      <c r="DK7" s="1" t="s">
        <v>378</v>
      </c>
      <c r="DM7" s="1" t="s">
        <v>378</v>
      </c>
      <c r="DY7" s="1" t="s">
        <v>378</v>
      </c>
      <c r="EB7" s="1" t="s">
        <v>378</v>
      </c>
      <c r="EI7" s="1" t="s">
        <v>378</v>
      </c>
      <c r="EX7" s="1" t="s">
        <v>378</v>
      </c>
      <c r="FF7" s="1" t="s">
        <v>378</v>
      </c>
      <c r="FV7" s="1" t="s">
        <v>378</v>
      </c>
      <c r="GA7" s="1" t="s">
        <v>378</v>
      </c>
      <c r="GK7" s="1" t="s">
        <v>378</v>
      </c>
      <c r="GP7" s="1" t="s">
        <v>378</v>
      </c>
      <c r="HA7" s="1" t="s">
        <v>378</v>
      </c>
      <c r="HG7" s="1" t="s">
        <v>378</v>
      </c>
      <c r="JN7" s="1" t="s">
        <v>378</v>
      </c>
      <c r="KH7" s="1" t="s">
        <v>378</v>
      </c>
      <c r="KN7" s="1" t="s">
        <v>378</v>
      </c>
      <c r="LW7" s="10" t="str">
        <f>(COUNTA(C7:LU7)-COUNTIF(C7:LU7, "C"))/COUNTA(C7:LU7)</f>
        <v>0</v>
      </c>
    </row>
    <row r="8" spans="1:335">
      <c r="A8" s="8">
        <v>877811</v>
      </c>
      <c r="B8" s="5" t="s">
        <v>8</v>
      </c>
      <c r="Z8" s="1" t="s">
        <v>378</v>
      </c>
      <c r="AG8" s="1" t="s">
        <v>378</v>
      </c>
      <c r="AX8" s="1" t="s">
        <v>378</v>
      </c>
      <c r="BG8" s="1" t="s">
        <v>378</v>
      </c>
      <c r="BI8" s="1" t="s">
        <v>378</v>
      </c>
      <c r="CC8" s="1" t="s">
        <v>378</v>
      </c>
      <c r="CQ8" s="1" t="s">
        <v>378</v>
      </c>
      <c r="DB8" s="1" t="s">
        <v>380</v>
      </c>
      <c r="DG8" s="1" t="s">
        <v>378</v>
      </c>
      <c r="DK8" s="1" t="s">
        <v>378</v>
      </c>
      <c r="DM8" s="1" t="s">
        <v>378</v>
      </c>
      <c r="DY8" s="1" t="s">
        <v>378</v>
      </c>
      <c r="EB8" s="1" t="s">
        <v>378</v>
      </c>
      <c r="EI8" s="1" t="s">
        <v>378</v>
      </c>
      <c r="EX8" s="1" t="s">
        <v>380</v>
      </c>
      <c r="FF8" s="1" t="s">
        <v>379</v>
      </c>
      <c r="FV8" s="1" t="s">
        <v>378</v>
      </c>
      <c r="GA8" s="1" t="s">
        <v>378</v>
      </c>
      <c r="GK8" s="1" t="s">
        <v>378</v>
      </c>
      <c r="GP8" s="1" t="s">
        <v>378</v>
      </c>
      <c r="HA8" s="1" t="s">
        <v>378</v>
      </c>
      <c r="HG8" s="1" t="s">
        <v>380</v>
      </c>
      <c r="JN8" s="1" t="s">
        <v>380</v>
      </c>
      <c r="KH8" s="1" t="s">
        <v>378</v>
      </c>
      <c r="KN8" s="1" t="s">
        <v>378</v>
      </c>
      <c r="LW8" s="10" t="str">
        <f>(COUNTA(C8:LU8)-COUNTIF(C8:LU8, "C"))/COUNTA(C8:LU8)</f>
        <v>0</v>
      </c>
    </row>
    <row r="9" spans="1:335">
      <c r="A9" s="8">
        <v>877852</v>
      </c>
      <c r="B9" s="5" t="s">
        <v>9</v>
      </c>
      <c r="Z9" s="1" t="s">
        <v>380</v>
      </c>
      <c r="AG9" s="1" t="s">
        <v>380</v>
      </c>
      <c r="AX9" s="1" t="s">
        <v>380</v>
      </c>
      <c r="BG9" s="1" t="s">
        <v>380</v>
      </c>
      <c r="BI9" s="1" t="s">
        <v>380</v>
      </c>
      <c r="CC9" s="1" t="s">
        <v>380</v>
      </c>
      <c r="CQ9" s="1" t="s">
        <v>380</v>
      </c>
      <c r="DB9" s="1" t="s">
        <v>380</v>
      </c>
      <c r="DG9" s="1" t="s">
        <v>380</v>
      </c>
      <c r="DK9" s="1" t="s">
        <v>380</v>
      </c>
      <c r="DM9" s="1" t="s">
        <v>380</v>
      </c>
      <c r="DY9" s="1" t="s">
        <v>380</v>
      </c>
      <c r="EB9" s="1" t="s">
        <v>380</v>
      </c>
      <c r="EI9" s="1" t="s">
        <v>380</v>
      </c>
      <c r="EX9" s="1" t="s">
        <v>380</v>
      </c>
      <c r="FF9" s="1" t="s">
        <v>380</v>
      </c>
      <c r="FV9" s="1" t="s">
        <v>380</v>
      </c>
      <c r="GA9" s="1" t="s">
        <v>380</v>
      </c>
      <c r="GK9" s="1" t="s">
        <v>380</v>
      </c>
      <c r="GP9" s="1" t="s">
        <v>380</v>
      </c>
      <c r="HA9" s="1" t="s">
        <v>380</v>
      </c>
      <c r="HG9" s="1" t="s">
        <v>380</v>
      </c>
      <c r="JN9" s="1" t="s">
        <v>380</v>
      </c>
      <c r="KH9" s="1" t="s">
        <v>380</v>
      </c>
      <c r="KN9" s="1" t="s">
        <v>380</v>
      </c>
      <c r="LW9" s="10" t="str">
        <f>(COUNTA(C9:LU9)-COUNTIF(C9:LU9, "C"))/COUNTA(C9:LU9)</f>
        <v>0</v>
      </c>
    </row>
    <row r="10" spans="1:335">
      <c r="A10" s="8">
        <v>568071</v>
      </c>
      <c r="B10" s="5" t="s">
        <v>10</v>
      </c>
      <c r="Z10" s="1" t="s">
        <v>379</v>
      </c>
      <c r="AG10" s="1" t="s">
        <v>379</v>
      </c>
      <c r="AX10" s="1" t="s">
        <v>378</v>
      </c>
      <c r="BG10" s="1" t="s">
        <v>379</v>
      </c>
      <c r="BI10" s="1" t="s">
        <v>378</v>
      </c>
      <c r="CC10" s="1" t="s">
        <v>378</v>
      </c>
      <c r="CQ10" s="1" t="s">
        <v>378</v>
      </c>
      <c r="DB10" s="1" t="s">
        <v>378</v>
      </c>
      <c r="DG10" s="1" t="s">
        <v>378</v>
      </c>
      <c r="DK10" s="1" t="s">
        <v>378</v>
      </c>
      <c r="DM10" s="1" t="s">
        <v>378</v>
      </c>
      <c r="DY10" s="1" t="s">
        <v>378</v>
      </c>
      <c r="EB10" s="1" t="s">
        <v>378</v>
      </c>
      <c r="EI10" s="1" t="s">
        <v>378</v>
      </c>
      <c r="EX10" s="1" t="s">
        <v>378</v>
      </c>
      <c r="FF10" s="1" t="s">
        <v>379</v>
      </c>
      <c r="FV10" s="1" t="s">
        <v>378</v>
      </c>
      <c r="GA10" s="1" t="s">
        <v>378</v>
      </c>
      <c r="GK10" s="1" t="s">
        <v>378</v>
      </c>
      <c r="GP10" s="1" t="s">
        <v>378</v>
      </c>
      <c r="HA10" s="1" t="s">
        <v>378</v>
      </c>
      <c r="HG10" s="1" t="s">
        <v>378</v>
      </c>
      <c r="JN10" s="1" t="s">
        <v>378</v>
      </c>
      <c r="KH10" s="1" t="s">
        <v>378</v>
      </c>
      <c r="KN10" s="1" t="s">
        <v>378</v>
      </c>
      <c r="LW10" s="10" t="str">
        <f>(COUNTA(C10:LU10)-COUNTIF(C10:LU10, "C"))/COUNTA(C10:LU10)</f>
        <v>0</v>
      </c>
    </row>
    <row r="11" spans="1:335">
      <c r="A11" s="8">
        <v>75960</v>
      </c>
      <c r="B11" s="5" t="s">
        <v>11</v>
      </c>
      <c r="Z11" s="1" t="s">
        <v>378</v>
      </c>
      <c r="AG11" s="1" t="s">
        <v>378</v>
      </c>
      <c r="AX11" s="1" t="s">
        <v>378</v>
      </c>
      <c r="BG11" s="1" t="s">
        <v>378</v>
      </c>
      <c r="BI11" s="1" t="s">
        <v>378</v>
      </c>
      <c r="CC11" s="1" t="s">
        <v>378</v>
      </c>
      <c r="CQ11" s="1" t="s">
        <v>378</v>
      </c>
      <c r="DB11" s="1" t="s">
        <v>378</v>
      </c>
      <c r="DG11" s="1" t="s">
        <v>379</v>
      </c>
      <c r="DK11" s="1" t="s">
        <v>378</v>
      </c>
      <c r="DM11" s="1" t="s">
        <v>378</v>
      </c>
      <c r="DY11" s="1" t="s">
        <v>378</v>
      </c>
      <c r="EB11" s="1" t="s">
        <v>378</v>
      </c>
      <c r="EI11" s="1" t="s">
        <v>378</v>
      </c>
      <c r="EX11" s="1" t="s">
        <v>378</v>
      </c>
      <c r="FF11" s="1" t="s">
        <v>378</v>
      </c>
      <c r="FV11" s="1" t="s">
        <v>378</v>
      </c>
      <c r="GA11" s="1" t="s">
        <v>378</v>
      </c>
      <c r="GK11" s="1" t="s">
        <v>378</v>
      </c>
      <c r="GP11" s="1" t="s">
        <v>378</v>
      </c>
      <c r="HA11" s="1" t="s">
        <v>379</v>
      </c>
      <c r="HG11" s="1" t="s">
        <v>378</v>
      </c>
      <c r="JN11" s="1" t="s">
        <v>378</v>
      </c>
      <c r="KH11" s="1" t="s">
        <v>378</v>
      </c>
      <c r="KN11" s="1" t="s">
        <v>378</v>
      </c>
      <c r="LW11" s="10" t="str">
        <f>(COUNTA(C11:LU11)-COUNTIF(C11:LU11, "C"))/COUNTA(C11:LU11)</f>
        <v>0</v>
      </c>
    </row>
    <row r="12" spans="1:335">
      <c r="A12" s="8">
        <v>77834</v>
      </c>
      <c r="B12" s="5" t="s">
        <v>12</v>
      </c>
      <c r="Z12" s="1" t="s">
        <v>378</v>
      </c>
      <c r="AG12" s="1" t="s">
        <v>379</v>
      </c>
      <c r="AX12" s="1" t="s">
        <v>378</v>
      </c>
      <c r="BG12" s="1" t="s">
        <v>378</v>
      </c>
      <c r="BI12" s="1" t="s">
        <v>378</v>
      </c>
      <c r="CC12" s="1" t="s">
        <v>378</v>
      </c>
      <c r="CQ12" s="1" t="s">
        <v>378</v>
      </c>
      <c r="DB12" s="1" t="s">
        <v>379</v>
      </c>
      <c r="DG12" s="1" t="s">
        <v>378</v>
      </c>
      <c r="DK12" s="1" t="s">
        <v>378</v>
      </c>
      <c r="DM12" s="1" t="s">
        <v>378</v>
      </c>
      <c r="DY12" s="1" t="s">
        <v>378</v>
      </c>
      <c r="EB12" s="1" t="s">
        <v>378</v>
      </c>
      <c r="EI12" s="1" t="s">
        <v>378</v>
      </c>
      <c r="EX12" s="1" t="s">
        <v>378</v>
      </c>
      <c r="FF12" s="1" t="s">
        <v>378</v>
      </c>
      <c r="FV12" s="1" t="s">
        <v>378</v>
      </c>
      <c r="GA12" s="1" t="s">
        <v>378</v>
      </c>
      <c r="GK12" s="1" t="s">
        <v>378</v>
      </c>
      <c r="GP12" s="1" t="s">
        <v>378</v>
      </c>
      <c r="HA12" s="1" t="s">
        <v>378</v>
      </c>
      <c r="HG12" s="1" t="s">
        <v>378</v>
      </c>
      <c r="JN12" s="1" t="s">
        <v>378</v>
      </c>
      <c r="KH12" s="1" t="s">
        <v>378</v>
      </c>
      <c r="KN12" s="1" t="s">
        <v>378</v>
      </c>
      <c r="LW12" s="10" t="str">
        <f>(COUNTA(C12:LU12)-COUNTIF(C12:LU12, "C"))/COUNTA(C12:LU12)</f>
        <v>0</v>
      </c>
    </row>
    <row r="13" spans="1:335">
      <c r="A13" s="8">
        <v>78063</v>
      </c>
      <c r="B13" s="5" t="s">
        <v>13</v>
      </c>
      <c r="Z13" s="1" t="s">
        <v>378</v>
      </c>
      <c r="AG13" s="1" t="s">
        <v>378</v>
      </c>
      <c r="AX13" s="1" t="s">
        <v>378</v>
      </c>
      <c r="BG13" s="1" t="s">
        <v>378</v>
      </c>
      <c r="BI13" s="1" t="s">
        <v>378</v>
      </c>
      <c r="CC13" s="1" t="s">
        <v>378</v>
      </c>
      <c r="CQ13" s="1" t="s">
        <v>378</v>
      </c>
      <c r="DB13" s="1" t="s">
        <v>378</v>
      </c>
      <c r="DG13" s="1" t="s">
        <v>378</v>
      </c>
      <c r="DK13" s="1" t="s">
        <v>378</v>
      </c>
      <c r="DM13" s="1" t="s">
        <v>378</v>
      </c>
      <c r="DY13" s="1" t="s">
        <v>378</v>
      </c>
      <c r="EB13" s="1" t="s">
        <v>378</v>
      </c>
      <c r="EI13" s="1" t="s">
        <v>378</v>
      </c>
      <c r="EX13" s="1" t="s">
        <v>378</v>
      </c>
      <c r="FF13" s="1" t="s">
        <v>378</v>
      </c>
      <c r="FV13" s="1" t="s">
        <v>378</v>
      </c>
      <c r="GA13" s="1" t="s">
        <v>378</v>
      </c>
      <c r="GK13" s="1" t="s">
        <v>378</v>
      </c>
      <c r="GP13" s="1" t="s">
        <v>378</v>
      </c>
      <c r="HA13" s="1" t="s">
        <v>378</v>
      </c>
      <c r="HG13" s="1" t="s">
        <v>378</v>
      </c>
      <c r="JN13" s="1" t="s">
        <v>378</v>
      </c>
      <c r="KH13" s="1" t="s">
        <v>378</v>
      </c>
      <c r="KN13" s="1" t="s">
        <v>378</v>
      </c>
      <c r="LW13" s="10" t="str">
        <f>(COUNTA(C13:LU13)-COUNTIF(C13:LU13, "C"))/COUNTA(C13:LU13)</f>
        <v>0</v>
      </c>
    </row>
    <row r="14" spans="1:335">
      <c r="A14" s="8">
        <v>615583</v>
      </c>
      <c r="B14" s="5" t="s">
        <v>14</v>
      </c>
      <c r="Z14" s="1" t="s">
        <v>380</v>
      </c>
      <c r="AG14" s="1" t="s">
        <v>380</v>
      </c>
      <c r="AX14" s="1" t="s">
        <v>380</v>
      </c>
      <c r="BG14" s="1" t="s">
        <v>380</v>
      </c>
      <c r="BI14" s="1" t="s">
        <v>380</v>
      </c>
      <c r="CC14" s="1" t="s">
        <v>380</v>
      </c>
      <c r="CQ14" s="1" t="s">
        <v>380</v>
      </c>
      <c r="DB14" s="1" t="s">
        <v>380</v>
      </c>
      <c r="DG14" s="1" t="s">
        <v>380</v>
      </c>
      <c r="DK14" s="1" t="s">
        <v>380</v>
      </c>
      <c r="DM14" s="1" t="s">
        <v>380</v>
      </c>
      <c r="DY14" s="1" t="s">
        <v>380</v>
      </c>
      <c r="EB14" s="1" t="s">
        <v>380</v>
      </c>
      <c r="EI14" s="1" t="s">
        <v>380</v>
      </c>
      <c r="EX14" s="1" t="s">
        <v>380</v>
      </c>
      <c r="FF14" s="1" t="s">
        <v>380</v>
      </c>
      <c r="FV14" s="1" t="s">
        <v>380</v>
      </c>
      <c r="GA14" s="1" t="s">
        <v>380</v>
      </c>
      <c r="GK14" s="1" t="s">
        <v>380</v>
      </c>
      <c r="GP14" s="1" t="s">
        <v>380</v>
      </c>
      <c r="HA14" s="1" t="s">
        <v>380</v>
      </c>
      <c r="HG14" s="1" t="s">
        <v>380</v>
      </c>
      <c r="JN14" s="1" t="s">
        <v>380</v>
      </c>
      <c r="KH14" s="1" t="s">
        <v>380</v>
      </c>
      <c r="KN14" s="1" t="s">
        <v>380</v>
      </c>
      <c r="LW14" s="10" t="str">
        <f>(COUNTA(C14:LU14)-COUNTIF(C14:LU14, "C"))/COUNTA(C14:LU14)</f>
        <v>0</v>
      </c>
    </row>
    <row r="15" spans="1:335">
      <c r="A15" s="8">
        <v>379206</v>
      </c>
      <c r="B15" s="5" t="s">
        <v>15</v>
      </c>
      <c r="Z15" s="1" t="s">
        <v>378</v>
      </c>
      <c r="AG15" s="1" t="s">
        <v>378</v>
      </c>
      <c r="AX15" s="1" t="s">
        <v>378</v>
      </c>
      <c r="BG15" s="1" t="s">
        <v>378</v>
      </c>
      <c r="BI15" s="1" t="s">
        <v>378</v>
      </c>
      <c r="CC15" s="1" t="s">
        <v>378</v>
      </c>
      <c r="CQ15" s="1" t="s">
        <v>378</v>
      </c>
      <c r="DB15" s="1" t="s">
        <v>380</v>
      </c>
      <c r="DG15" s="1" t="s">
        <v>378</v>
      </c>
      <c r="DK15" s="1" t="s">
        <v>378</v>
      </c>
      <c r="DM15" s="1" t="s">
        <v>378</v>
      </c>
      <c r="DY15" s="1" t="s">
        <v>378</v>
      </c>
      <c r="EB15" s="1" t="s">
        <v>378</v>
      </c>
      <c r="EI15" s="1" t="s">
        <v>378</v>
      </c>
      <c r="EX15" s="1" t="s">
        <v>380</v>
      </c>
      <c r="FF15" s="1" t="s">
        <v>378</v>
      </c>
      <c r="FV15" s="1" t="s">
        <v>380</v>
      </c>
      <c r="GA15" s="1" t="s">
        <v>379</v>
      </c>
      <c r="GK15" s="1" t="s">
        <v>378</v>
      </c>
      <c r="GP15" s="1" t="s">
        <v>378</v>
      </c>
      <c r="HA15" s="1" t="s">
        <v>378</v>
      </c>
      <c r="HG15" s="1" t="s">
        <v>380</v>
      </c>
      <c r="JN15" s="1" t="s">
        <v>380</v>
      </c>
      <c r="KH15" s="1" t="s">
        <v>378</v>
      </c>
      <c r="KN15" s="1" t="s">
        <v>378</v>
      </c>
      <c r="LW15" s="10" t="str">
        <f>(COUNTA(C15:LU15)-COUNTIF(C15:LU15, "C"))/COUNTA(C15:LU15)</f>
        <v>0</v>
      </c>
    </row>
    <row r="16" spans="1:335">
      <c r="A16" s="8">
        <v>379214</v>
      </c>
      <c r="B16" s="5" t="s">
        <v>16</v>
      </c>
      <c r="Z16" s="1" t="s">
        <v>379</v>
      </c>
      <c r="AG16" s="1" t="s">
        <v>378</v>
      </c>
      <c r="AX16" s="1" t="s">
        <v>378</v>
      </c>
      <c r="BG16" s="1" t="s">
        <v>378</v>
      </c>
      <c r="BI16" s="1" t="s">
        <v>378</v>
      </c>
      <c r="CC16" s="1" t="s">
        <v>379</v>
      </c>
      <c r="CQ16" s="1" t="s">
        <v>378</v>
      </c>
      <c r="DB16" s="1" t="s">
        <v>380</v>
      </c>
      <c r="DG16" s="1" t="s">
        <v>378</v>
      </c>
      <c r="DK16" s="1" t="s">
        <v>378</v>
      </c>
      <c r="DM16" s="1" t="s">
        <v>378</v>
      </c>
      <c r="DY16" s="1" t="s">
        <v>378</v>
      </c>
      <c r="EB16" s="1" t="s">
        <v>378</v>
      </c>
      <c r="EI16" s="1" t="s">
        <v>378</v>
      </c>
      <c r="EX16" s="1" t="s">
        <v>380</v>
      </c>
      <c r="FF16" s="1" t="s">
        <v>378</v>
      </c>
      <c r="FV16" s="1" t="s">
        <v>380</v>
      </c>
      <c r="GA16" s="1" t="s">
        <v>379</v>
      </c>
      <c r="GK16" s="1" t="s">
        <v>378</v>
      </c>
      <c r="GP16" s="1" t="s">
        <v>378</v>
      </c>
      <c r="HA16" s="1" t="s">
        <v>379</v>
      </c>
      <c r="HG16" s="1" t="s">
        <v>380</v>
      </c>
      <c r="JN16" s="1" t="s">
        <v>380</v>
      </c>
      <c r="KH16" s="1" t="s">
        <v>378</v>
      </c>
      <c r="KN16" s="1" t="s">
        <v>378</v>
      </c>
      <c r="LW16" s="10" t="str">
        <f>(COUNTA(C16:LU16)-COUNTIF(C16:LU16, "C"))/COUNTA(C16:LU16)</f>
        <v>0</v>
      </c>
    </row>
    <row r="17" spans="1:335">
      <c r="A17" s="8">
        <v>221929</v>
      </c>
      <c r="B17" s="5" t="s">
        <v>17</v>
      </c>
      <c r="Z17" s="1" t="s">
        <v>378</v>
      </c>
      <c r="AG17" s="1" t="s">
        <v>378</v>
      </c>
      <c r="AX17" s="1" t="s">
        <v>378</v>
      </c>
      <c r="BG17" s="1" t="s">
        <v>378</v>
      </c>
      <c r="BI17" s="1" t="s">
        <v>378</v>
      </c>
      <c r="CC17" s="1" t="s">
        <v>378</v>
      </c>
      <c r="CQ17" s="1" t="s">
        <v>378</v>
      </c>
      <c r="DB17" s="1" t="s">
        <v>380</v>
      </c>
      <c r="DG17" s="1" t="s">
        <v>378</v>
      </c>
      <c r="DK17" s="1" t="s">
        <v>378</v>
      </c>
      <c r="DM17" s="1" t="s">
        <v>378</v>
      </c>
      <c r="DY17" s="1" t="s">
        <v>378</v>
      </c>
      <c r="EB17" s="1" t="s">
        <v>378</v>
      </c>
      <c r="EI17" s="1" t="s">
        <v>378</v>
      </c>
      <c r="EX17" s="1" t="s">
        <v>380</v>
      </c>
      <c r="FF17" s="1" t="s">
        <v>378</v>
      </c>
      <c r="FV17" s="1" t="s">
        <v>380</v>
      </c>
      <c r="GA17" s="1" t="s">
        <v>378</v>
      </c>
      <c r="GK17" s="1" t="s">
        <v>378</v>
      </c>
      <c r="GP17" s="1" t="s">
        <v>378</v>
      </c>
      <c r="HA17" s="1" t="s">
        <v>378</v>
      </c>
      <c r="HG17" s="1" t="s">
        <v>380</v>
      </c>
      <c r="JN17" s="1" t="s">
        <v>380</v>
      </c>
      <c r="KH17" s="1" t="s">
        <v>378</v>
      </c>
      <c r="KN17" s="1" t="s">
        <v>378</v>
      </c>
      <c r="LW17" s="10" t="str">
        <f>(COUNTA(C17:LU17)-COUNTIF(C17:LU17, "C"))/COUNTA(C17:LU17)</f>
        <v>0</v>
      </c>
    </row>
    <row r="18" spans="1:335">
      <c r="A18" s="8">
        <v>970699</v>
      </c>
      <c r="B18" s="5" t="s">
        <v>18</v>
      </c>
      <c r="Z18" s="1" t="s">
        <v>378</v>
      </c>
      <c r="AG18" s="1" t="s">
        <v>378</v>
      </c>
      <c r="AX18" s="1" t="s">
        <v>378</v>
      </c>
      <c r="BG18" s="1" t="s">
        <v>378</v>
      </c>
      <c r="BI18" s="1" t="s">
        <v>378</v>
      </c>
      <c r="CC18" s="1" t="s">
        <v>378</v>
      </c>
      <c r="CQ18" s="1" t="s">
        <v>378</v>
      </c>
      <c r="DB18" s="1" t="s">
        <v>378</v>
      </c>
      <c r="DG18" s="1" t="s">
        <v>378</v>
      </c>
      <c r="DK18" s="1" t="s">
        <v>378</v>
      </c>
      <c r="DM18" s="1" t="s">
        <v>378</v>
      </c>
      <c r="DY18" s="1" t="s">
        <v>378</v>
      </c>
      <c r="EB18" s="1" t="s">
        <v>378</v>
      </c>
      <c r="EI18" s="1" t="s">
        <v>378</v>
      </c>
      <c r="EX18" s="1" t="s">
        <v>378</v>
      </c>
      <c r="FF18" s="1" t="s">
        <v>378</v>
      </c>
      <c r="FV18" s="1" t="s">
        <v>378</v>
      </c>
      <c r="GA18" s="1" t="s">
        <v>380</v>
      </c>
      <c r="GK18" s="1" t="s">
        <v>378</v>
      </c>
      <c r="GP18" s="1" t="s">
        <v>378</v>
      </c>
      <c r="HA18" s="1" t="s">
        <v>379</v>
      </c>
      <c r="HG18" s="1" t="s">
        <v>378</v>
      </c>
      <c r="JN18" s="1" t="s">
        <v>378</v>
      </c>
      <c r="KH18" s="1" t="s">
        <v>378</v>
      </c>
      <c r="KN18" s="1" t="s">
        <v>378</v>
      </c>
      <c r="LW18" s="10" t="str">
        <f>(COUNTA(C18:LU18)-COUNTIF(C18:LU18, "C"))/COUNTA(C18:LU18)</f>
        <v>0</v>
      </c>
    </row>
    <row r="19" spans="1:335">
      <c r="A19" s="8">
        <v>692582</v>
      </c>
      <c r="B19" s="5" t="s">
        <v>19</v>
      </c>
      <c r="Z19" s="1" t="s">
        <v>380</v>
      </c>
      <c r="AG19" s="1" t="s">
        <v>378</v>
      </c>
      <c r="AX19" s="1" t="s">
        <v>378</v>
      </c>
      <c r="BG19" s="1" t="s">
        <v>378</v>
      </c>
      <c r="BI19" s="1" t="s">
        <v>380</v>
      </c>
      <c r="CC19" s="1" t="s">
        <v>380</v>
      </c>
      <c r="CQ19" s="1" t="s">
        <v>380</v>
      </c>
      <c r="DB19" s="1" t="s">
        <v>380</v>
      </c>
      <c r="DG19" s="1" t="s">
        <v>380</v>
      </c>
      <c r="DK19" s="1" t="s">
        <v>378</v>
      </c>
      <c r="DM19" s="1" t="s">
        <v>378</v>
      </c>
      <c r="DY19" s="1" t="s">
        <v>380</v>
      </c>
      <c r="EB19" s="1" t="s">
        <v>378</v>
      </c>
      <c r="EI19" s="1" t="s">
        <v>378</v>
      </c>
      <c r="EX19" s="1" t="s">
        <v>380</v>
      </c>
      <c r="FF19" s="1" t="s">
        <v>380</v>
      </c>
      <c r="FV19" s="1" t="s">
        <v>380</v>
      </c>
      <c r="GA19" s="1" t="s">
        <v>380</v>
      </c>
      <c r="GK19" s="1" t="s">
        <v>378</v>
      </c>
      <c r="GP19" s="1" t="s">
        <v>379</v>
      </c>
      <c r="HA19" s="1" t="s">
        <v>378</v>
      </c>
      <c r="HG19" s="1" t="s">
        <v>380</v>
      </c>
      <c r="JN19" s="1" t="s">
        <v>380</v>
      </c>
      <c r="KH19" s="1" t="s">
        <v>378</v>
      </c>
      <c r="KN19" s="1" t="s">
        <v>378</v>
      </c>
      <c r="LW19" s="10" t="str">
        <f>(COUNTA(C19:LU19)-COUNTIF(C19:LU19, "C"))/COUNTA(C19:LU19)</f>
        <v>0</v>
      </c>
    </row>
    <row r="20" spans="1:335">
      <c r="A20" s="8">
        <v>130666</v>
      </c>
      <c r="B20" s="5" t="s">
        <v>20</v>
      </c>
      <c r="Z20" s="1" t="s">
        <v>380</v>
      </c>
      <c r="AG20" s="1" t="s">
        <v>378</v>
      </c>
      <c r="AX20" s="1" t="s">
        <v>378</v>
      </c>
      <c r="BG20" s="1" t="s">
        <v>378</v>
      </c>
      <c r="BI20" s="1" t="s">
        <v>380</v>
      </c>
      <c r="CC20" s="1" t="s">
        <v>380</v>
      </c>
      <c r="CQ20" s="1" t="s">
        <v>380</v>
      </c>
      <c r="DB20" s="1" t="s">
        <v>380</v>
      </c>
      <c r="DG20" s="1" t="s">
        <v>380</v>
      </c>
      <c r="DK20" s="1" t="s">
        <v>378</v>
      </c>
      <c r="DM20" s="1" t="s">
        <v>378</v>
      </c>
      <c r="DY20" s="1" t="s">
        <v>380</v>
      </c>
      <c r="EB20" s="1" t="s">
        <v>378</v>
      </c>
      <c r="EI20" s="1" t="s">
        <v>378</v>
      </c>
      <c r="EX20" s="1" t="s">
        <v>380</v>
      </c>
      <c r="FF20" s="1" t="s">
        <v>380</v>
      </c>
      <c r="FV20" s="1" t="s">
        <v>380</v>
      </c>
      <c r="GA20" s="1" t="s">
        <v>380</v>
      </c>
      <c r="GK20" s="1" t="s">
        <v>378</v>
      </c>
      <c r="GP20" s="1" t="s">
        <v>378</v>
      </c>
      <c r="HA20" s="1" t="s">
        <v>378</v>
      </c>
      <c r="HG20" s="1" t="s">
        <v>380</v>
      </c>
      <c r="JN20" s="1" t="s">
        <v>380</v>
      </c>
      <c r="KH20" s="1" t="s">
        <v>378</v>
      </c>
      <c r="KN20" s="1" t="s">
        <v>378</v>
      </c>
      <c r="LW20" s="10" t="str">
        <f>(COUNTA(C20:LU20)-COUNTIF(C20:LU20, "C"))/COUNTA(C20:LU20)</f>
        <v>0</v>
      </c>
    </row>
    <row r="21" spans="1:335">
      <c r="A21" s="8">
        <v>389726</v>
      </c>
      <c r="B21" s="5" t="s">
        <v>21</v>
      </c>
      <c r="Z21" s="1" t="s">
        <v>380</v>
      </c>
      <c r="AG21" s="1" t="s">
        <v>380</v>
      </c>
      <c r="AX21" s="1" t="s">
        <v>378</v>
      </c>
      <c r="BG21" s="1" t="s">
        <v>378</v>
      </c>
      <c r="BI21" s="1" t="s">
        <v>378</v>
      </c>
      <c r="CC21" s="1" t="s">
        <v>378</v>
      </c>
      <c r="CQ21" s="1" t="s">
        <v>380</v>
      </c>
      <c r="DB21" s="1" t="s">
        <v>380</v>
      </c>
      <c r="DG21" s="1" t="s">
        <v>380</v>
      </c>
      <c r="DK21" s="1" t="s">
        <v>380</v>
      </c>
      <c r="DM21" s="1" t="s">
        <v>379</v>
      </c>
      <c r="DY21" s="1" t="s">
        <v>380</v>
      </c>
      <c r="EB21" s="1" t="s">
        <v>380</v>
      </c>
      <c r="EI21" s="1" t="s">
        <v>378</v>
      </c>
      <c r="EX21" s="1" t="s">
        <v>380</v>
      </c>
      <c r="FF21" s="1" t="s">
        <v>380</v>
      </c>
      <c r="FV21" s="1" t="s">
        <v>380</v>
      </c>
      <c r="GA21" s="1" t="s">
        <v>380</v>
      </c>
      <c r="GK21" s="1" t="s">
        <v>380</v>
      </c>
      <c r="GP21" s="1" t="s">
        <v>378</v>
      </c>
      <c r="HA21" s="1" t="s">
        <v>378</v>
      </c>
      <c r="HG21" s="1" t="s">
        <v>380</v>
      </c>
      <c r="JN21" s="1" t="s">
        <v>380</v>
      </c>
      <c r="KH21" s="1" t="s">
        <v>380</v>
      </c>
      <c r="KN21" s="1" t="s">
        <v>380</v>
      </c>
      <c r="LW21" s="10" t="str">
        <f>(COUNTA(C21:LU21)-COUNTIF(C21:LU21, "C"))/COUNTA(C21:LU21)</f>
        <v>0</v>
      </c>
    </row>
    <row r="22" spans="1:335">
      <c r="A22" s="8">
        <v>970541</v>
      </c>
      <c r="B22" s="5" t="s">
        <v>22</v>
      </c>
      <c r="Z22" s="1" t="s">
        <v>380</v>
      </c>
      <c r="AG22" s="1" t="s">
        <v>378</v>
      </c>
      <c r="AX22" s="1" t="s">
        <v>378</v>
      </c>
      <c r="BG22" s="1" t="s">
        <v>378</v>
      </c>
      <c r="BI22" s="1" t="s">
        <v>380</v>
      </c>
      <c r="CC22" s="1" t="s">
        <v>380</v>
      </c>
      <c r="CQ22" s="1" t="s">
        <v>380</v>
      </c>
      <c r="DB22" s="1" t="s">
        <v>380</v>
      </c>
      <c r="DG22" s="1" t="s">
        <v>380</v>
      </c>
      <c r="DK22" s="1" t="s">
        <v>380</v>
      </c>
      <c r="DM22" s="1" t="s">
        <v>378</v>
      </c>
      <c r="DY22" s="1" t="s">
        <v>380</v>
      </c>
      <c r="EB22" s="1" t="s">
        <v>378</v>
      </c>
      <c r="EI22" s="1" t="s">
        <v>378</v>
      </c>
      <c r="EX22" s="1" t="s">
        <v>380</v>
      </c>
      <c r="FF22" s="1" t="s">
        <v>380</v>
      </c>
      <c r="FV22" s="1" t="s">
        <v>380</v>
      </c>
      <c r="GA22" s="1" t="s">
        <v>380</v>
      </c>
      <c r="GK22" s="1" t="s">
        <v>378</v>
      </c>
      <c r="GP22" s="1" t="s">
        <v>378</v>
      </c>
      <c r="HA22" s="1" t="s">
        <v>378</v>
      </c>
      <c r="HG22" s="1" t="s">
        <v>380</v>
      </c>
      <c r="JN22" s="1" t="s">
        <v>380</v>
      </c>
      <c r="KH22" s="1" t="s">
        <v>378</v>
      </c>
      <c r="KN22" s="1" t="s">
        <v>380</v>
      </c>
      <c r="LW22" s="10" t="str">
        <f>(COUNTA(C22:LU22)-COUNTIF(C22:LU22, "C"))/COUNTA(C22:LU22)</f>
        <v>0</v>
      </c>
    </row>
    <row r="23" spans="1:335">
      <c r="LW23" s="11"/>
    </row>
    <row r="24" spans="1:335">
      <c r="B24" s="9" t="s">
        <v>381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 t="str">
        <f>COUNTA(LL4:LL22)-COUNTIF(LL4:LL22, "C")</f>
        <v>0</v>
      </c>
      <c r="LM24" s="12" t="str">
        <f>COUNTA(LM4:LM22)-COUNTIF(LM4:LM22, "C")</f>
        <v>0</v>
      </c>
      <c r="LN24" s="12" t="str">
        <f>COUNTA(LN4:LN22)-COUNTIF(LN4:LN22, "C")</f>
        <v>0</v>
      </c>
      <c r="LO24" s="12" t="str">
        <f>COUNTA(LO4:LO22)-COUNTIF(LO4:LO22, "C")</f>
        <v>0</v>
      </c>
      <c r="LP24" s="12" t="str">
        <f>COUNTA(LP4:LP22)-COUNTIF(LP4:LP22, "C")</f>
        <v>0</v>
      </c>
      <c r="LQ24" s="12" t="str">
        <f>COUNTA(LQ4:LQ22)-COUNTIF(LQ4:LQ22, "C")</f>
        <v>0</v>
      </c>
      <c r="LR24" s="12" t="str">
        <f>COUNTA(LR4:LR22)-COUNTIF(LR4:LR22, "C")</f>
        <v>0</v>
      </c>
      <c r="LS24" s="12" t="str">
        <f>COUNTA(LS4:LS22)-COUNTIF(LS4:LS22, "C")</f>
        <v>0</v>
      </c>
      <c r="LT24" s="12" t="str">
        <f>COUNTA(LT4:LT22)-COUNTIF(LT4:LT22, "C")</f>
        <v>0</v>
      </c>
      <c r="LU24" s="12" t="str">
        <f>COUNTA(LU4:LU22)-COUNTIF(LU4:LU22, "C")</f>
        <v>0</v>
      </c>
      <c r="LV24" s="12"/>
      <c r="LW24" s="11"/>
    </row>
    <row r="25" spans="1:335">
      <c r="B25" s="9" t="s">
        <v>382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 t="str">
        <f>(COUNTA(LL4:LL22)-COUNTIF(LL4:LL22, "C"))/COUNTA(LL4:LL22)</f>
        <v>0</v>
      </c>
      <c r="LM25" s="11" t="str">
        <f>(COUNTA(LM4:LM22)-COUNTIF(LM4:LM22, "C"))/COUNTA(LM4:LM22)</f>
        <v>0</v>
      </c>
      <c r="LN25" s="11" t="str">
        <f>(COUNTA(LN4:LN22)-COUNTIF(LN4:LN22, "C"))/COUNTA(LN4:LN22)</f>
        <v>0</v>
      </c>
      <c r="LO25" s="11" t="str">
        <f>(COUNTA(LO4:LO22)-COUNTIF(LO4:LO22, "C"))/COUNTA(LO4:LO22)</f>
        <v>0</v>
      </c>
      <c r="LP25" s="11" t="str">
        <f>(COUNTA(LP4:LP22)-COUNTIF(LP4:LP22, "C"))/COUNTA(LP4:LP22)</f>
        <v>0</v>
      </c>
      <c r="LQ25" s="11" t="str">
        <f>(COUNTA(LQ4:LQ22)-COUNTIF(LQ4:LQ22, "C"))/COUNTA(LQ4:LQ22)</f>
        <v>0</v>
      </c>
      <c r="LR25" s="11" t="str">
        <f>(COUNTA(LR4:LR22)-COUNTIF(LR4:LR22, "C"))/COUNTA(LR4:LR22)</f>
        <v>0</v>
      </c>
      <c r="LS25" s="11" t="str">
        <f>(COUNTA(LS4:LS22)-COUNTIF(LS4:LS22, "C"))/COUNTA(LS4:LS22)</f>
        <v>0</v>
      </c>
      <c r="LT25" s="11" t="str">
        <f>(COUNTA(LT4:LT22)-COUNTIF(LT4:LT22, "C"))/COUNTA(LT4:LT22)</f>
        <v>0</v>
      </c>
      <c r="LU25" s="11" t="str">
        <f>(COUNTA(LU4:LU22)-COUNTIF(LU4:LU22, "C"))/COUNTA(LU4:LU22)</f>
        <v>0</v>
      </c>
      <c r="LV25" s="11"/>
      <c r="LW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375</v>
      </c>
    </row>
    <row r="3" spans="1:225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377</v>
      </c>
    </row>
    <row r="5" spans="1:225">
      <c r="A5" s="8">
        <v>801698</v>
      </c>
      <c r="B5" s="5" t="s">
        <v>25</v>
      </c>
      <c r="R5" s="1" t="s">
        <v>378</v>
      </c>
      <c r="BS5" s="1" t="s">
        <v>378</v>
      </c>
      <c r="CI5" s="1" t="s">
        <v>378</v>
      </c>
      <c r="CR5" s="1" t="s">
        <v>378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379</v>
      </c>
      <c r="BS6" s="1" t="s">
        <v>378</v>
      </c>
      <c r="CI6" s="1" t="s">
        <v>378</v>
      </c>
      <c r="CR6" s="1" t="s">
        <v>378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378</v>
      </c>
      <c r="BS7" s="1" t="s">
        <v>378</v>
      </c>
      <c r="CI7" s="1" t="s">
        <v>378</v>
      </c>
      <c r="CR7" s="1" t="s">
        <v>378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378</v>
      </c>
      <c r="BS8" s="1" t="s">
        <v>378</v>
      </c>
      <c r="CI8" s="1" t="s">
        <v>378</v>
      </c>
      <c r="CR8" s="1" t="s">
        <v>378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378</v>
      </c>
      <c r="BS9" s="1" t="s">
        <v>378</v>
      </c>
      <c r="CI9" s="1" t="s">
        <v>378</v>
      </c>
      <c r="CR9" s="1" t="s">
        <v>378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R10" s="1" t="s">
        <v>378</v>
      </c>
      <c r="BS10" s="1" t="s">
        <v>380</v>
      </c>
      <c r="CI10" s="1" t="s">
        <v>378</v>
      </c>
      <c r="CR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R11" s="1" t="s">
        <v>379</v>
      </c>
      <c r="BS11" s="1" t="s">
        <v>380</v>
      </c>
      <c r="CI11" s="1" t="s">
        <v>378</v>
      </c>
      <c r="CR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R12" s="1" t="s">
        <v>378</v>
      </c>
      <c r="BS12" s="1" t="s">
        <v>380</v>
      </c>
      <c r="CI12" s="1" t="s">
        <v>378</v>
      </c>
      <c r="CR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R13" s="1" t="s">
        <v>379</v>
      </c>
      <c r="BS13" s="1" t="s">
        <v>380</v>
      </c>
      <c r="CI13" s="1" t="s">
        <v>378</v>
      </c>
      <c r="CR13" s="1" t="s">
        <v>380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H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6">
      <c r="A1" t="s">
        <v>43</v>
      </c>
    </row>
    <row r="2" spans="1:216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3247</v>
      </c>
      <c r="Z2" s="3">
        <v>3251</v>
      </c>
      <c r="AA2" s="3">
        <v>3252</v>
      </c>
      <c r="AB2" s="3">
        <v>3256</v>
      </c>
      <c r="AC2" s="3">
        <v>3263</v>
      </c>
      <c r="AD2" s="3">
        <v>3268</v>
      </c>
      <c r="AE2" s="3">
        <v>3269</v>
      </c>
      <c r="AF2" s="3">
        <v>3270</v>
      </c>
      <c r="AG2" s="3">
        <v>3272</v>
      </c>
      <c r="AH2" s="3">
        <v>3275</v>
      </c>
      <c r="AI2" s="3">
        <v>3276</v>
      </c>
      <c r="AJ2" s="3">
        <v>3282</v>
      </c>
      <c r="AK2" s="3">
        <v>3284</v>
      </c>
      <c r="AL2" s="3">
        <v>3287</v>
      </c>
      <c r="AM2" s="3">
        <v>3289</v>
      </c>
      <c r="AN2" s="3">
        <v>3295</v>
      </c>
      <c r="AO2" s="3">
        <v>3297</v>
      </c>
      <c r="AP2" s="3">
        <v>3299</v>
      </c>
      <c r="AQ2" s="3">
        <v>3301</v>
      </c>
      <c r="AR2" s="3">
        <v>3302</v>
      </c>
      <c r="AS2" s="3">
        <v>3308</v>
      </c>
      <c r="AT2" s="3">
        <v>3311</v>
      </c>
      <c r="AU2" s="3">
        <v>3313</v>
      </c>
      <c r="AV2" s="3">
        <v>3316</v>
      </c>
      <c r="AW2" s="3">
        <v>3319</v>
      </c>
      <c r="AX2" s="3">
        <v>3320</v>
      </c>
      <c r="AY2" s="3">
        <v>3321</v>
      </c>
      <c r="AZ2" s="3">
        <v>3323</v>
      </c>
      <c r="BA2" s="3">
        <v>3325</v>
      </c>
      <c r="BB2" s="3">
        <v>3328</v>
      </c>
      <c r="BC2" s="3">
        <v>3338</v>
      </c>
      <c r="BD2" s="3">
        <v>3339</v>
      </c>
      <c r="BE2" s="3">
        <v>3340</v>
      </c>
      <c r="BF2" s="3">
        <v>3350</v>
      </c>
      <c r="BG2" s="3">
        <v>3351</v>
      </c>
      <c r="BH2" s="3">
        <v>3358</v>
      </c>
      <c r="BI2" s="3">
        <v>3363</v>
      </c>
      <c r="BJ2" s="3">
        <v>3370</v>
      </c>
      <c r="BK2" s="3">
        <v>3373</v>
      </c>
      <c r="BL2" s="3">
        <v>3374</v>
      </c>
      <c r="BM2" s="3">
        <v>3378</v>
      </c>
      <c r="BN2" s="3">
        <v>3383</v>
      </c>
      <c r="BO2" s="3">
        <v>3389</v>
      </c>
      <c r="BP2" s="3">
        <v>3391</v>
      </c>
      <c r="BQ2" s="3">
        <v>3392</v>
      </c>
      <c r="BR2" s="3">
        <v>3396</v>
      </c>
      <c r="BS2" s="3">
        <v>3398</v>
      </c>
      <c r="BT2" s="3">
        <v>3401</v>
      </c>
      <c r="BU2" s="3">
        <v>3402</v>
      </c>
      <c r="BV2" s="3">
        <v>3403</v>
      </c>
      <c r="BW2" s="3">
        <v>3405</v>
      </c>
      <c r="BX2" s="3">
        <v>3406</v>
      </c>
      <c r="BY2" s="3">
        <v>3407</v>
      </c>
      <c r="BZ2" s="3">
        <v>3408</v>
      </c>
      <c r="CA2" s="3">
        <v>3410</v>
      </c>
      <c r="CB2" s="3">
        <v>3414</v>
      </c>
      <c r="CC2" s="3">
        <v>3416</v>
      </c>
      <c r="CD2" s="3">
        <v>3418</v>
      </c>
      <c r="CE2" s="3">
        <v>3419</v>
      </c>
      <c r="CF2" s="3">
        <v>3422</v>
      </c>
      <c r="CG2" s="3">
        <v>3423</v>
      </c>
      <c r="CH2" s="3">
        <v>3424</v>
      </c>
      <c r="CI2" s="3">
        <v>3425</v>
      </c>
      <c r="CJ2" s="3">
        <v>3426</v>
      </c>
      <c r="CK2" s="3">
        <v>3427</v>
      </c>
      <c r="CL2" s="3">
        <v>3428</v>
      </c>
      <c r="CM2" s="3">
        <v>3433</v>
      </c>
      <c r="CN2" s="3">
        <v>3434</v>
      </c>
      <c r="CO2" s="3">
        <v>3435</v>
      </c>
      <c r="CP2" s="3">
        <v>3436</v>
      </c>
      <c r="CQ2" s="3">
        <v>3437</v>
      </c>
      <c r="CR2" s="3">
        <v>3438</v>
      </c>
      <c r="CS2" s="3">
        <v>3439</v>
      </c>
      <c r="CT2" s="3">
        <v>3441</v>
      </c>
      <c r="CU2" s="3">
        <v>3444</v>
      </c>
      <c r="CV2" s="3">
        <v>3446</v>
      </c>
      <c r="CW2" s="3">
        <v>3447</v>
      </c>
      <c r="CX2" s="3">
        <v>3448</v>
      </c>
      <c r="CY2" s="3">
        <v>3450</v>
      </c>
      <c r="CZ2" s="3">
        <v>3451</v>
      </c>
      <c r="DA2" s="3">
        <v>3453</v>
      </c>
      <c r="DB2" s="3">
        <v>3455</v>
      </c>
      <c r="DC2" s="3">
        <v>3466</v>
      </c>
      <c r="DD2" s="3">
        <v>3468</v>
      </c>
      <c r="DE2" s="3">
        <v>3472</v>
      </c>
      <c r="DF2" s="3">
        <v>3473</v>
      </c>
      <c r="DG2" s="3">
        <v>3476</v>
      </c>
      <c r="DH2" s="3">
        <v>3477</v>
      </c>
      <c r="DI2" s="3">
        <v>3479</v>
      </c>
      <c r="DJ2" s="3">
        <v>3482</v>
      </c>
      <c r="DK2" s="3">
        <v>3483</v>
      </c>
      <c r="DL2" s="3">
        <v>3485</v>
      </c>
      <c r="DM2" s="3">
        <v>3486</v>
      </c>
      <c r="DN2" s="3">
        <v>3488</v>
      </c>
      <c r="DO2" s="3">
        <v>3489</v>
      </c>
      <c r="DP2" s="3">
        <v>3493</v>
      </c>
      <c r="DQ2" s="3">
        <v>3494</v>
      </c>
      <c r="DR2" s="3">
        <v>3497</v>
      </c>
      <c r="DS2" s="3">
        <v>3504</v>
      </c>
      <c r="DT2" s="3">
        <v>3505</v>
      </c>
      <c r="DU2" s="3">
        <v>3507</v>
      </c>
      <c r="DV2" s="3">
        <v>3510</v>
      </c>
      <c r="DW2" s="3">
        <v>3511</v>
      </c>
      <c r="DX2" s="3">
        <v>3513</v>
      </c>
      <c r="DY2" s="3">
        <v>3515</v>
      </c>
      <c r="DZ2" s="3">
        <v>3516</v>
      </c>
      <c r="EA2" s="3">
        <v>3519</v>
      </c>
      <c r="EB2" s="3">
        <v>3520</v>
      </c>
      <c r="EC2" s="3">
        <v>3522</v>
      </c>
      <c r="ED2" s="3">
        <v>3524</v>
      </c>
      <c r="EE2" s="3">
        <v>3525</v>
      </c>
      <c r="EF2" s="3">
        <v>3528</v>
      </c>
      <c r="EG2" s="3">
        <v>3547</v>
      </c>
      <c r="EH2" s="3">
        <v>3548</v>
      </c>
      <c r="EI2" s="3">
        <v>3549</v>
      </c>
      <c r="EJ2" s="3">
        <v>3550</v>
      </c>
      <c r="EK2" s="3">
        <v>3551</v>
      </c>
      <c r="EL2" s="3">
        <v>3553</v>
      </c>
      <c r="EM2" s="3">
        <v>3554</v>
      </c>
      <c r="EN2" s="3">
        <v>3555</v>
      </c>
      <c r="EO2" s="3">
        <v>3557</v>
      </c>
      <c r="EP2" s="3">
        <v>3559</v>
      </c>
      <c r="EQ2" s="3">
        <v>3560</v>
      </c>
      <c r="ER2" s="3">
        <v>3561</v>
      </c>
      <c r="ES2" s="3">
        <v>3566</v>
      </c>
      <c r="ET2" s="3">
        <v>3568</v>
      </c>
      <c r="EU2" s="3">
        <v>3576</v>
      </c>
      <c r="EV2" s="3">
        <v>3577</v>
      </c>
      <c r="EW2" s="3">
        <v>3580</v>
      </c>
      <c r="EX2" s="3">
        <v>3587</v>
      </c>
      <c r="EY2" s="3">
        <v>3598</v>
      </c>
      <c r="EZ2" s="3">
        <v>3599</v>
      </c>
      <c r="FA2" s="3">
        <v>3601</v>
      </c>
      <c r="FB2" s="3">
        <v>3603</v>
      </c>
      <c r="FC2" s="3">
        <v>3604</v>
      </c>
      <c r="FD2" s="3">
        <v>3606</v>
      </c>
      <c r="FE2" s="3">
        <v>3608</v>
      </c>
      <c r="FF2" s="3">
        <v>3610</v>
      </c>
      <c r="FG2" s="3">
        <v>3611</v>
      </c>
      <c r="FH2" s="3">
        <v>3613</v>
      </c>
      <c r="FI2" s="3">
        <v>3615</v>
      </c>
      <c r="FJ2" s="3">
        <v>3617</v>
      </c>
      <c r="FK2" s="3">
        <v>3618</v>
      </c>
      <c r="FL2" s="3">
        <v>3620</v>
      </c>
      <c r="FM2" s="3">
        <v>3621</v>
      </c>
      <c r="FN2" s="3">
        <v>3622</v>
      </c>
      <c r="FO2" s="3">
        <v>3623</v>
      </c>
      <c r="FP2" s="3">
        <v>3628</v>
      </c>
      <c r="FQ2" s="3">
        <v>3629</v>
      </c>
      <c r="FR2" s="3">
        <v>3630</v>
      </c>
      <c r="FS2" s="3">
        <v>3632</v>
      </c>
      <c r="FT2" s="3">
        <v>3633</v>
      </c>
      <c r="FU2" s="3">
        <v>3635</v>
      </c>
      <c r="FV2" s="3">
        <v>3636</v>
      </c>
      <c r="FW2" s="3">
        <v>3638</v>
      </c>
      <c r="FX2" s="3">
        <v>3639</v>
      </c>
      <c r="FY2" s="3">
        <v>3647</v>
      </c>
      <c r="FZ2" s="3">
        <v>3649</v>
      </c>
      <c r="GA2" s="3">
        <v>3652</v>
      </c>
      <c r="GB2" s="3">
        <v>3653</v>
      </c>
      <c r="GC2" s="3">
        <v>3654</v>
      </c>
      <c r="GD2" s="3">
        <v>3657</v>
      </c>
      <c r="GE2" s="3">
        <v>3661</v>
      </c>
      <c r="GF2" s="3">
        <v>3662</v>
      </c>
      <c r="GG2" s="3">
        <v>3663</v>
      </c>
      <c r="GH2" s="3">
        <v>3666</v>
      </c>
      <c r="GI2" s="3">
        <v>3668</v>
      </c>
      <c r="GJ2" s="3">
        <v>3671</v>
      </c>
      <c r="GK2" s="3">
        <v>3672</v>
      </c>
      <c r="GL2" s="3">
        <v>3673</v>
      </c>
      <c r="GM2" s="3">
        <v>3674</v>
      </c>
      <c r="GN2" s="3">
        <v>3677</v>
      </c>
      <c r="GO2" s="3">
        <v>3678</v>
      </c>
      <c r="GP2" s="3">
        <v>3679</v>
      </c>
      <c r="GQ2" s="3">
        <v>3680</v>
      </c>
      <c r="GR2" s="3">
        <v>3681</v>
      </c>
      <c r="GS2" s="3">
        <v>3682</v>
      </c>
      <c r="GT2" s="3">
        <v>3685</v>
      </c>
      <c r="GU2" s="3">
        <v>3686</v>
      </c>
      <c r="GV2" s="3">
        <v>3687</v>
      </c>
      <c r="GW2" s="3">
        <v>3688</v>
      </c>
      <c r="GX2" s="3">
        <v>3689</v>
      </c>
      <c r="GY2" s="3">
        <v>3691</v>
      </c>
      <c r="GZ2" s="3">
        <v>3692</v>
      </c>
      <c r="HA2" s="3">
        <v>3693</v>
      </c>
      <c r="HB2" s="3">
        <v>3694</v>
      </c>
      <c r="HC2" s="3">
        <v>3697</v>
      </c>
      <c r="HD2" s="3">
        <v>3698</v>
      </c>
      <c r="HE2" s="3">
        <v>3699</v>
      </c>
      <c r="HF2" s="3">
        <v>3750</v>
      </c>
      <c r="HH2" s="2" t="s">
        <v>375</v>
      </c>
    </row>
    <row r="3" spans="1:216">
      <c r="A3" s="2" t="s">
        <v>376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1</v>
      </c>
      <c r="AL3" s="2">
        <v>0</v>
      </c>
      <c r="AM3" s="2">
        <v>1</v>
      </c>
      <c r="AN3" s="2">
        <v>0</v>
      </c>
      <c r="AO3" s="2">
        <v>0</v>
      </c>
      <c r="AP3" s="2">
        <v>1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1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1</v>
      </c>
      <c r="BM3" s="2">
        <v>1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1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H3" s="2" t="str">
        <f>SUM(C3:HF3)</f>
        <v>0</v>
      </c>
    </row>
    <row r="4" spans="1:2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H4" s="10" t="s">
        <v>377</v>
      </c>
    </row>
    <row r="5" spans="1:216">
      <c r="A5" s="8">
        <v>801698</v>
      </c>
      <c r="B5" s="5" t="s">
        <v>25</v>
      </c>
      <c r="D5" s="1" t="s">
        <v>378</v>
      </c>
      <c r="J5" s="1" t="s">
        <v>378</v>
      </c>
      <c r="K5" s="1" t="s">
        <v>378</v>
      </c>
      <c r="O5" s="1" t="s">
        <v>378</v>
      </c>
      <c r="Q5" s="1" t="s">
        <v>378</v>
      </c>
      <c r="S5" s="1" t="s">
        <v>378</v>
      </c>
      <c r="U5" s="1" t="s">
        <v>378</v>
      </c>
      <c r="W5" s="1" t="s">
        <v>378</v>
      </c>
      <c r="AK5" s="1" t="s">
        <v>378</v>
      </c>
      <c r="AM5" s="1" t="s">
        <v>378</v>
      </c>
      <c r="AP5" s="1" t="s">
        <v>380</v>
      </c>
      <c r="AY5" s="1" t="s">
        <v>379</v>
      </c>
      <c r="BH5" s="1" t="s">
        <v>378</v>
      </c>
      <c r="BL5" s="1" t="s">
        <v>378</v>
      </c>
      <c r="BM5" s="1" t="s">
        <v>378</v>
      </c>
      <c r="CP5" s="1" t="s">
        <v>378</v>
      </c>
      <c r="CZ5" s="1" t="s">
        <v>378</v>
      </c>
      <c r="DF5" s="1" t="s">
        <v>378</v>
      </c>
      <c r="DG5" s="1" t="s">
        <v>378</v>
      </c>
      <c r="DH5" s="1" t="s">
        <v>378</v>
      </c>
      <c r="HH5" s="10" t="str">
        <f>(COUNTA(C5:HF5)-COUNTIF(C5:HF5, "C"))/COUNTA(C5:HF5)</f>
        <v>0</v>
      </c>
    </row>
    <row r="6" spans="1:216">
      <c r="A6" s="8">
        <v>801699</v>
      </c>
      <c r="B6" s="5" t="s">
        <v>26</v>
      </c>
      <c r="D6" s="1" t="s">
        <v>378</v>
      </c>
      <c r="J6" s="1" t="s">
        <v>378</v>
      </c>
      <c r="K6" s="1" t="s">
        <v>378</v>
      </c>
      <c r="O6" s="1" t="s">
        <v>378</v>
      </c>
      <c r="Q6" s="1" t="s">
        <v>378</v>
      </c>
      <c r="S6" s="1" t="s">
        <v>378</v>
      </c>
      <c r="U6" s="1" t="s">
        <v>378</v>
      </c>
      <c r="W6" s="1" t="s">
        <v>378</v>
      </c>
      <c r="AK6" s="1" t="s">
        <v>378</v>
      </c>
      <c r="AM6" s="1" t="s">
        <v>379</v>
      </c>
      <c r="AP6" s="1" t="s">
        <v>380</v>
      </c>
      <c r="AY6" s="1" t="s">
        <v>378</v>
      </c>
      <c r="BH6" s="1" t="s">
        <v>378</v>
      </c>
      <c r="BL6" s="1" t="s">
        <v>378</v>
      </c>
      <c r="BM6" s="1" t="s">
        <v>378</v>
      </c>
      <c r="CP6" s="1" t="s">
        <v>378</v>
      </c>
      <c r="CZ6" s="1" t="s">
        <v>378</v>
      </c>
      <c r="DF6" s="1" t="s">
        <v>378</v>
      </c>
      <c r="DG6" s="1" t="s">
        <v>378</v>
      </c>
      <c r="DH6" s="1" t="s">
        <v>378</v>
      </c>
      <c r="HH6" s="10" t="str">
        <f>(COUNTA(C6:HF6)-COUNTIF(C6:HF6, "C"))/COUNTA(C6:HF6)</f>
        <v>0</v>
      </c>
    </row>
    <row r="7" spans="1:216">
      <c r="A7" s="8">
        <v>801701</v>
      </c>
      <c r="B7" s="5" t="s">
        <v>27</v>
      </c>
      <c r="D7" s="1" t="s">
        <v>378</v>
      </c>
      <c r="J7" s="1" t="s">
        <v>378</v>
      </c>
      <c r="K7" s="1" t="s">
        <v>378</v>
      </c>
      <c r="O7" s="1" t="s">
        <v>378</v>
      </c>
      <c r="Q7" s="1" t="s">
        <v>378</v>
      </c>
      <c r="S7" s="1" t="s">
        <v>378</v>
      </c>
      <c r="U7" s="1" t="s">
        <v>378</v>
      </c>
      <c r="W7" s="1" t="s">
        <v>378</v>
      </c>
      <c r="AK7" s="1" t="s">
        <v>378</v>
      </c>
      <c r="AM7" s="1" t="s">
        <v>378</v>
      </c>
      <c r="AP7" s="1" t="s">
        <v>380</v>
      </c>
      <c r="AY7" s="1" t="s">
        <v>378</v>
      </c>
      <c r="BH7" s="1" t="s">
        <v>379</v>
      </c>
      <c r="BL7" s="1" t="s">
        <v>378</v>
      </c>
      <c r="BM7" s="1" t="s">
        <v>378</v>
      </c>
      <c r="CP7" s="1" t="s">
        <v>378</v>
      </c>
      <c r="CZ7" s="1" t="s">
        <v>378</v>
      </c>
      <c r="DF7" s="1" t="s">
        <v>378</v>
      </c>
      <c r="DG7" s="1" t="s">
        <v>378</v>
      </c>
      <c r="DH7" s="1" t="s">
        <v>378</v>
      </c>
      <c r="HH7" s="10" t="str">
        <f>(COUNTA(C7:HF7)-COUNTIF(C7:HF7, "C"))/COUNTA(C7:HF7)</f>
        <v>0</v>
      </c>
    </row>
    <row r="8" spans="1:216">
      <c r="A8" s="8">
        <v>801700</v>
      </c>
      <c r="B8" s="5" t="s">
        <v>28</v>
      </c>
      <c r="D8" s="1" t="s">
        <v>378</v>
      </c>
      <c r="J8" s="1" t="s">
        <v>378</v>
      </c>
      <c r="K8" s="1" t="s">
        <v>378</v>
      </c>
      <c r="O8" s="1" t="s">
        <v>378</v>
      </c>
      <c r="Q8" s="1" t="s">
        <v>378</v>
      </c>
      <c r="S8" s="1" t="s">
        <v>378</v>
      </c>
      <c r="U8" s="1" t="s">
        <v>380</v>
      </c>
      <c r="W8" s="1" t="s">
        <v>378</v>
      </c>
      <c r="AK8" s="1" t="s">
        <v>378</v>
      </c>
      <c r="AM8" s="1" t="s">
        <v>378</v>
      </c>
      <c r="AP8" s="1" t="s">
        <v>380</v>
      </c>
      <c r="AY8" s="1" t="s">
        <v>378</v>
      </c>
      <c r="BH8" s="1" t="s">
        <v>379</v>
      </c>
      <c r="BL8" s="1" t="s">
        <v>378</v>
      </c>
      <c r="BM8" s="1" t="s">
        <v>379</v>
      </c>
      <c r="CP8" s="1" t="s">
        <v>378</v>
      </c>
      <c r="CZ8" s="1" t="s">
        <v>378</v>
      </c>
      <c r="DF8" s="1" t="s">
        <v>378</v>
      </c>
      <c r="DG8" s="1" t="s">
        <v>378</v>
      </c>
      <c r="DH8" s="1" t="s">
        <v>378</v>
      </c>
      <c r="HH8" s="10" t="str">
        <f>(COUNTA(C8:HF8)-COUNTIF(C8:HF8, "C"))/COUNTA(C8:HF8)</f>
        <v>0</v>
      </c>
    </row>
    <row r="9" spans="1:216">
      <c r="A9" s="8">
        <v>801702</v>
      </c>
      <c r="B9" s="5" t="s">
        <v>29</v>
      </c>
      <c r="D9" s="1" t="s">
        <v>378</v>
      </c>
      <c r="J9" s="1" t="s">
        <v>380</v>
      </c>
      <c r="K9" s="1" t="s">
        <v>379</v>
      </c>
      <c r="O9" s="1" t="s">
        <v>378</v>
      </c>
      <c r="Q9" s="1" t="s">
        <v>380</v>
      </c>
      <c r="S9" s="1" t="s">
        <v>380</v>
      </c>
      <c r="U9" s="1" t="s">
        <v>380</v>
      </c>
      <c r="W9" s="1" t="s">
        <v>380</v>
      </c>
      <c r="AK9" s="1" t="s">
        <v>380</v>
      </c>
      <c r="AM9" s="1" t="s">
        <v>378</v>
      </c>
      <c r="AP9" s="1" t="s">
        <v>380</v>
      </c>
      <c r="AY9" s="1" t="s">
        <v>380</v>
      </c>
      <c r="BH9" s="1" t="s">
        <v>378</v>
      </c>
      <c r="BL9" s="1" t="s">
        <v>379</v>
      </c>
      <c r="BM9" s="1" t="s">
        <v>378</v>
      </c>
      <c r="CP9" s="1" t="s">
        <v>378</v>
      </c>
      <c r="CZ9" s="1" t="s">
        <v>378</v>
      </c>
      <c r="DF9" s="1" t="s">
        <v>378</v>
      </c>
      <c r="DG9" s="1" t="s">
        <v>378</v>
      </c>
      <c r="DH9" s="1" t="s">
        <v>380</v>
      </c>
      <c r="HH9" s="10" t="str">
        <f>(COUNTA(C9:HF9)-COUNTIF(C9:HF9, "C"))/COUNTA(C9:HF9)</f>
        <v>0</v>
      </c>
    </row>
    <row r="10" spans="1:216">
      <c r="A10" s="8">
        <v>128954</v>
      </c>
      <c r="B10" s="5" t="s">
        <v>10</v>
      </c>
      <c r="D10" s="1" t="s">
        <v>378</v>
      </c>
      <c r="J10" s="1" t="s">
        <v>380</v>
      </c>
      <c r="K10" s="1" t="s">
        <v>378</v>
      </c>
      <c r="O10" s="1" t="s">
        <v>379</v>
      </c>
      <c r="Q10" s="1" t="s">
        <v>380</v>
      </c>
      <c r="S10" s="1" t="s">
        <v>380</v>
      </c>
      <c r="U10" s="1" t="s">
        <v>380</v>
      </c>
      <c r="W10" s="1" t="s">
        <v>380</v>
      </c>
      <c r="AK10" s="1" t="s">
        <v>380</v>
      </c>
      <c r="AM10" s="1" t="s">
        <v>379</v>
      </c>
      <c r="AP10" s="1" t="s">
        <v>380</v>
      </c>
      <c r="AY10" s="1" t="s">
        <v>378</v>
      </c>
      <c r="BH10" s="1" t="s">
        <v>378</v>
      </c>
      <c r="BL10" s="1" t="s">
        <v>379</v>
      </c>
      <c r="BM10" s="1" t="s">
        <v>378</v>
      </c>
      <c r="CP10" s="1" t="s">
        <v>378</v>
      </c>
      <c r="CZ10" s="1" t="s">
        <v>379</v>
      </c>
      <c r="DF10" s="1" t="s">
        <v>378</v>
      </c>
      <c r="DG10" s="1" t="s">
        <v>378</v>
      </c>
      <c r="DH10" s="1" t="s">
        <v>380</v>
      </c>
      <c r="HH10" s="10" t="str">
        <f>(COUNTA(C10:HF10)-COUNTIF(C10:HF10, "C"))/COUNTA(C10:HF10)</f>
        <v>0</v>
      </c>
    </row>
    <row r="11" spans="1:216">
      <c r="A11" s="8">
        <v>128956</v>
      </c>
      <c r="B11" s="5" t="s">
        <v>11</v>
      </c>
      <c r="D11" s="1" t="s">
        <v>378</v>
      </c>
      <c r="J11" s="1" t="s">
        <v>380</v>
      </c>
      <c r="K11" s="1" t="s">
        <v>378</v>
      </c>
      <c r="O11" s="1" t="s">
        <v>378</v>
      </c>
      <c r="Q11" s="1" t="s">
        <v>380</v>
      </c>
      <c r="S11" s="1" t="s">
        <v>380</v>
      </c>
      <c r="U11" s="1" t="s">
        <v>380</v>
      </c>
      <c r="W11" s="1" t="s">
        <v>380</v>
      </c>
      <c r="AK11" s="1" t="s">
        <v>380</v>
      </c>
      <c r="AM11" s="1" t="s">
        <v>378</v>
      </c>
      <c r="AP11" s="1" t="s">
        <v>380</v>
      </c>
      <c r="AY11" s="1" t="s">
        <v>378</v>
      </c>
      <c r="BH11" s="1" t="s">
        <v>378</v>
      </c>
      <c r="BL11" s="1" t="s">
        <v>378</v>
      </c>
      <c r="BM11" s="1" t="s">
        <v>378</v>
      </c>
      <c r="CP11" s="1" t="s">
        <v>379</v>
      </c>
      <c r="CZ11" s="1" t="s">
        <v>378</v>
      </c>
      <c r="DF11" s="1" t="s">
        <v>379</v>
      </c>
      <c r="DG11" s="1" t="s">
        <v>378</v>
      </c>
      <c r="DH11" s="1" t="s">
        <v>380</v>
      </c>
      <c r="HH11" s="10" t="str">
        <f>(COUNTA(C11:HF11)-COUNTIF(C11:HF11, "C"))/COUNTA(C11:HF11)</f>
        <v>0</v>
      </c>
    </row>
    <row r="12" spans="1:216">
      <c r="A12" s="8">
        <v>128959</v>
      </c>
      <c r="B12" s="5" t="s">
        <v>12</v>
      </c>
      <c r="D12" s="1" t="s">
        <v>378</v>
      </c>
      <c r="J12" s="1" t="s">
        <v>380</v>
      </c>
      <c r="K12" s="1" t="s">
        <v>379</v>
      </c>
      <c r="O12" s="1" t="s">
        <v>378</v>
      </c>
      <c r="Q12" s="1" t="s">
        <v>380</v>
      </c>
      <c r="S12" s="1" t="s">
        <v>380</v>
      </c>
      <c r="U12" s="1" t="s">
        <v>380</v>
      </c>
      <c r="W12" s="1" t="s">
        <v>380</v>
      </c>
      <c r="AK12" s="1" t="s">
        <v>380</v>
      </c>
      <c r="AM12" s="1" t="s">
        <v>378</v>
      </c>
      <c r="AP12" s="1" t="s">
        <v>380</v>
      </c>
      <c r="AY12" s="1" t="s">
        <v>378</v>
      </c>
      <c r="BH12" s="1" t="s">
        <v>379</v>
      </c>
      <c r="BL12" s="1" t="s">
        <v>378</v>
      </c>
      <c r="BM12" s="1" t="s">
        <v>378</v>
      </c>
      <c r="CP12" s="1" t="s">
        <v>379</v>
      </c>
      <c r="CZ12" s="1" t="s">
        <v>378</v>
      </c>
      <c r="DF12" s="1" t="s">
        <v>378</v>
      </c>
      <c r="DG12" s="1" t="s">
        <v>378</v>
      </c>
      <c r="DH12" s="1" t="s">
        <v>380</v>
      </c>
      <c r="HH12" s="10" t="str">
        <f>(COUNTA(C12:HF12)-COUNTIF(C12:HF12, "C"))/COUNTA(C12:HF12)</f>
        <v>0</v>
      </c>
    </row>
    <row r="13" spans="1:216">
      <c r="A13" s="8">
        <v>128964</v>
      </c>
      <c r="B13" s="5" t="s">
        <v>13</v>
      </c>
      <c r="D13" s="1" t="s">
        <v>378</v>
      </c>
      <c r="J13" s="1" t="s">
        <v>380</v>
      </c>
      <c r="K13" s="1" t="s">
        <v>378</v>
      </c>
      <c r="O13" s="1" t="s">
        <v>378</v>
      </c>
      <c r="Q13" s="1" t="s">
        <v>380</v>
      </c>
      <c r="S13" s="1" t="s">
        <v>380</v>
      </c>
      <c r="U13" s="1" t="s">
        <v>380</v>
      </c>
      <c r="W13" s="1" t="s">
        <v>380</v>
      </c>
      <c r="AK13" s="1" t="s">
        <v>380</v>
      </c>
      <c r="AM13" s="1" t="s">
        <v>378</v>
      </c>
      <c r="AP13" s="1" t="s">
        <v>380</v>
      </c>
      <c r="AY13" s="1" t="s">
        <v>380</v>
      </c>
      <c r="BH13" s="1" t="s">
        <v>379</v>
      </c>
      <c r="BL13" s="1" t="s">
        <v>378</v>
      </c>
      <c r="BM13" s="1" t="s">
        <v>378</v>
      </c>
      <c r="CP13" s="1" t="s">
        <v>378</v>
      </c>
      <c r="CZ13" s="1" t="s">
        <v>378</v>
      </c>
      <c r="DF13" s="1" t="s">
        <v>378</v>
      </c>
      <c r="DG13" s="1" t="s">
        <v>378</v>
      </c>
      <c r="DH13" s="1" t="s">
        <v>380</v>
      </c>
      <c r="HH13" s="10" t="str">
        <f>(COUNTA(C13:HF13)-COUNTIF(C13:HF13, "C"))/COUNTA(C13:HF13)</f>
        <v>0</v>
      </c>
    </row>
    <row r="14" spans="1:216">
      <c r="A14" s="8">
        <v>465446</v>
      </c>
      <c r="B14" s="5" t="s">
        <v>14</v>
      </c>
      <c r="D14" s="1" t="s">
        <v>380</v>
      </c>
      <c r="J14" s="1" t="s">
        <v>380</v>
      </c>
      <c r="K14" s="1" t="s">
        <v>380</v>
      </c>
      <c r="O14" s="1" t="s">
        <v>380</v>
      </c>
      <c r="Q14" s="1" t="s">
        <v>380</v>
      </c>
      <c r="S14" s="1" t="s">
        <v>380</v>
      </c>
      <c r="U14" s="1" t="s">
        <v>380</v>
      </c>
      <c r="W14" s="1" t="s">
        <v>380</v>
      </c>
      <c r="AK14" s="1" t="s">
        <v>380</v>
      </c>
      <c r="AM14" s="1" t="s">
        <v>380</v>
      </c>
      <c r="AP14" s="1" t="s">
        <v>380</v>
      </c>
      <c r="AY14" s="1" t="s">
        <v>380</v>
      </c>
      <c r="BH14" s="1" t="s">
        <v>380</v>
      </c>
      <c r="BL14" s="1" t="s">
        <v>380</v>
      </c>
      <c r="BM14" s="1" t="s">
        <v>380</v>
      </c>
      <c r="CP14" s="1" t="s">
        <v>380</v>
      </c>
      <c r="CZ14" s="1" t="s">
        <v>380</v>
      </c>
      <c r="DF14" s="1" t="s">
        <v>380</v>
      </c>
      <c r="DG14" s="1" t="s">
        <v>380</v>
      </c>
      <c r="DH14" s="1" t="s">
        <v>380</v>
      </c>
      <c r="HH14" s="10" t="str">
        <f>(COUNTA(C14:HF14)-COUNTIF(C14:HF14, "C"))/COUNTA(C14:HF14)</f>
        <v>0</v>
      </c>
    </row>
    <row r="15" spans="1:216">
      <c r="A15" s="8">
        <v>818529</v>
      </c>
      <c r="B15" s="5" t="s">
        <v>15</v>
      </c>
      <c r="D15" s="1" t="s">
        <v>378</v>
      </c>
      <c r="J15" s="1" t="s">
        <v>380</v>
      </c>
      <c r="K15" s="1" t="s">
        <v>378</v>
      </c>
      <c r="O15" s="1" t="s">
        <v>378</v>
      </c>
      <c r="Q15" s="1" t="s">
        <v>380</v>
      </c>
      <c r="S15" s="1" t="s">
        <v>380</v>
      </c>
      <c r="U15" s="1" t="s">
        <v>380</v>
      </c>
      <c r="W15" s="1" t="s">
        <v>380</v>
      </c>
      <c r="AK15" s="1" t="s">
        <v>380</v>
      </c>
      <c r="AM15" s="1" t="s">
        <v>378</v>
      </c>
      <c r="AP15" s="1" t="s">
        <v>380</v>
      </c>
      <c r="AY15" s="1" t="s">
        <v>380</v>
      </c>
      <c r="BH15" s="1" t="s">
        <v>378</v>
      </c>
      <c r="BL15" s="1" t="s">
        <v>378</v>
      </c>
      <c r="BM15" s="1" t="s">
        <v>379</v>
      </c>
      <c r="CP15" s="1" t="s">
        <v>378</v>
      </c>
      <c r="CZ15" s="1" t="s">
        <v>378</v>
      </c>
      <c r="DF15" s="1" t="s">
        <v>378</v>
      </c>
      <c r="DG15" s="1" t="s">
        <v>378</v>
      </c>
      <c r="DH15" s="1" t="s">
        <v>380</v>
      </c>
      <c r="HH15" s="10" t="str">
        <f>(COUNTA(C15:HF15)-COUNTIF(C15:HF15, "C"))/COUNTA(C15:HF15)</f>
        <v>0</v>
      </c>
    </row>
    <row r="16" spans="1:216">
      <c r="A16" s="8">
        <v>818530</v>
      </c>
      <c r="B16" s="5" t="s">
        <v>16</v>
      </c>
      <c r="D16" s="1" t="s">
        <v>379</v>
      </c>
      <c r="J16" s="1" t="s">
        <v>380</v>
      </c>
      <c r="K16" s="1" t="s">
        <v>378</v>
      </c>
      <c r="O16" s="1" t="s">
        <v>379</v>
      </c>
      <c r="Q16" s="1" t="s">
        <v>380</v>
      </c>
      <c r="S16" s="1" t="s">
        <v>380</v>
      </c>
      <c r="U16" s="1" t="s">
        <v>380</v>
      </c>
      <c r="W16" s="1" t="s">
        <v>380</v>
      </c>
      <c r="AK16" s="1" t="s">
        <v>380</v>
      </c>
      <c r="AM16" s="1" t="s">
        <v>378</v>
      </c>
      <c r="AP16" s="1" t="s">
        <v>380</v>
      </c>
      <c r="AY16" s="1" t="s">
        <v>380</v>
      </c>
      <c r="BH16" s="1" t="s">
        <v>378</v>
      </c>
      <c r="BL16" s="1" t="s">
        <v>379</v>
      </c>
      <c r="BM16" s="1" t="s">
        <v>378</v>
      </c>
      <c r="CP16" s="1" t="s">
        <v>379</v>
      </c>
      <c r="CZ16" s="1" t="s">
        <v>379</v>
      </c>
      <c r="DF16" s="1" t="s">
        <v>378</v>
      </c>
      <c r="DG16" s="1" t="s">
        <v>378</v>
      </c>
      <c r="DH16" s="1" t="s">
        <v>380</v>
      </c>
      <c r="HH16" s="10" t="str">
        <f>(COUNTA(C16:HF16)-COUNTIF(C16:HF16, "C"))/COUNTA(C16:HF16)</f>
        <v>0</v>
      </c>
    </row>
    <row r="17" spans="1:216">
      <c r="A17" s="8">
        <v>820029</v>
      </c>
      <c r="B17" s="5" t="s">
        <v>17</v>
      </c>
      <c r="D17" s="1" t="s">
        <v>378</v>
      </c>
      <c r="J17" s="1" t="s">
        <v>380</v>
      </c>
      <c r="K17" s="1" t="s">
        <v>378</v>
      </c>
      <c r="O17" s="1" t="s">
        <v>378</v>
      </c>
      <c r="Q17" s="1" t="s">
        <v>380</v>
      </c>
      <c r="S17" s="1" t="s">
        <v>380</v>
      </c>
      <c r="U17" s="1" t="s">
        <v>380</v>
      </c>
      <c r="W17" s="1" t="s">
        <v>380</v>
      </c>
      <c r="AK17" s="1" t="s">
        <v>380</v>
      </c>
      <c r="AM17" s="1" t="s">
        <v>378</v>
      </c>
      <c r="AP17" s="1" t="s">
        <v>380</v>
      </c>
      <c r="AY17" s="1" t="s">
        <v>380</v>
      </c>
      <c r="BH17" s="1" t="s">
        <v>378</v>
      </c>
      <c r="BL17" s="1" t="s">
        <v>378</v>
      </c>
      <c r="BM17" s="1" t="s">
        <v>378</v>
      </c>
      <c r="CP17" s="1" t="s">
        <v>378</v>
      </c>
      <c r="CZ17" s="1" t="s">
        <v>378</v>
      </c>
      <c r="DF17" s="1" t="s">
        <v>378</v>
      </c>
      <c r="DG17" s="1" t="s">
        <v>378</v>
      </c>
      <c r="DH17" s="1" t="s">
        <v>380</v>
      </c>
      <c r="HH17" s="10" t="str">
        <f>(COUNTA(C17:HF17)-COUNTIF(C17:HF17, "C"))/COUNTA(C17:HF17)</f>
        <v>0</v>
      </c>
    </row>
    <row r="18" spans="1:216">
      <c r="A18" s="8">
        <v>805978</v>
      </c>
      <c r="B18" s="5" t="s">
        <v>19</v>
      </c>
      <c r="D18" s="1" t="s">
        <v>378</v>
      </c>
      <c r="J18" s="1" t="s">
        <v>380</v>
      </c>
      <c r="K18" s="1" t="s">
        <v>380</v>
      </c>
      <c r="O18" s="1" t="s">
        <v>380</v>
      </c>
      <c r="Q18" s="1" t="s">
        <v>380</v>
      </c>
      <c r="S18" s="1" t="s">
        <v>380</v>
      </c>
      <c r="U18" s="1" t="s">
        <v>380</v>
      </c>
      <c r="W18" s="1" t="s">
        <v>380</v>
      </c>
      <c r="AK18" s="1" t="s">
        <v>380</v>
      </c>
      <c r="AM18" s="1" t="s">
        <v>378</v>
      </c>
      <c r="AP18" s="1" t="s">
        <v>380</v>
      </c>
      <c r="AY18" s="1" t="s">
        <v>380</v>
      </c>
      <c r="BH18" s="1" t="s">
        <v>380</v>
      </c>
      <c r="BL18" s="1" t="s">
        <v>380</v>
      </c>
      <c r="BM18" s="1" t="s">
        <v>380</v>
      </c>
      <c r="CP18" s="1" t="s">
        <v>379</v>
      </c>
      <c r="CZ18" s="1" t="s">
        <v>379</v>
      </c>
      <c r="DF18" s="1" t="s">
        <v>378</v>
      </c>
      <c r="DG18" s="1" t="s">
        <v>378</v>
      </c>
      <c r="DH18" s="1" t="s">
        <v>380</v>
      </c>
      <c r="HH18" s="10" t="str">
        <f>(COUNTA(C18:HF18)-COUNTIF(C18:HF18, "C"))/COUNTA(C18:HF18)</f>
        <v>0</v>
      </c>
    </row>
    <row r="19" spans="1:216">
      <c r="A19" s="8">
        <v>188883</v>
      </c>
      <c r="B19" s="5" t="s">
        <v>20</v>
      </c>
      <c r="D19" s="1" t="s">
        <v>378</v>
      </c>
      <c r="J19" s="1" t="s">
        <v>380</v>
      </c>
      <c r="K19" s="1" t="s">
        <v>378</v>
      </c>
      <c r="O19" s="1" t="s">
        <v>378</v>
      </c>
      <c r="Q19" s="1" t="s">
        <v>380</v>
      </c>
      <c r="S19" s="1" t="s">
        <v>380</v>
      </c>
      <c r="U19" s="1" t="s">
        <v>380</v>
      </c>
      <c r="W19" s="1" t="s">
        <v>380</v>
      </c>
      <c r="AK19" s="1" t="s">
        <v>380</v>
      </c>
      <c r="AM19" s="1" t="s">
        <v>379</v>
      </c>
      <c r="AP19" s="1" t="s">
        <v>380</v>
      </c>
      <c r="AY19" s="1" t="s">
        <v>380</v>
      </c>
      <c r="BH19" s="1" t="s">
        <v>378</v>
      </c>
      <c r="BL19" s="1" t="s">
        <v>380</v>
      </c>
      <c r="BM19" s="1" t="s">
        <v>378</v>
      </c>
      <c r="CP19" s="1" t="s">
        <v>378</v>
      </c>
      <c r="CZ19" s="1" t="s">
        <v>378</v>
      </c>
      <c r="DF19" s="1" t="s">
        <v>378</v>
      </c>
      <c r="DG19" s="1" t="s">
        <v>378</v>
      </c>
      <c r="DH19" s="1" t="s">
        <v>380</v>
      </c>
      <c r="HH19" s="10" t="str">
        <f>(COUNTA(C19:HF19)-COUNTIF(C19:HF19, "C"))/COUNTA(C19:HF19)</f>
        <v>0</v>
      </c>
    </row>
    <row r="20" spans="1:216">
      <c r="A20" s="8">
        <v>805144</v>
      </c>
      <c r="B20" s="5" t="s">
        <v>21</v>
      </c>
      <c r="D20" s="1" t="s">
        <v>378</v>
      </c>
      <c r="J20" s="1" t="s">
        <v>380</v>
      </c>
      <c r="K20" s="1" t="s">
        <v>378</v>
      </c>
      <c r="O20" s="1" t="s">
        <v>378</v>
      </c>
      <c r="Q20" s="1" t="s">
        <v>380</v>
      </c>
      <c r="S20" s="1" t="s">
        <v>378</v>
      </c>
      <c r="U20" s="1" t="s">
        <v>378</v>
      </c>
      <c r="W20" s="1" t="s">
        <v>380</v>
      </c>
      <c r="AK20" s="1" t="s">
        <v>380</v>
      </c>
      <c r="AM20" s="1" t="s">
        <v>378</v>
      </c>
      <c r="AP20" s="1" t="s">
        <v>380</v>
      </c>
      <c r="AY20" s="1" t="s">
        <v>378</v>
      </c>
      <c r="BH20" s="1" t="s">
        <v>378</v>
      </c>
      <c r="BL20" s="1" t="s">
        <v>380</v>
      </c>
      <c r="BM20" s="1" t="s">
        <v>378</v>
      </c>
      <c r="CP20" s="1" t="s">
        <v>379</v>
      </c>
      <c r="CZ20" s="1" t="s">
        <v>378</v>
      </c>
      <c r="DF20" s="1" t="s">
        <v>378</v>
      </c>
      <c r="DG20" s="1" t="s">
        <v>378</v>
      </c>
      <c r="DH20" s="1" t="s">
        <v>380</v>
      </c>
      <c r="HH20" s="10" t="str">
        <f>(COUNTA(C20:HF20)-COUNTIF(C20:HF20, "C"))/COUNTA(C20:HF20)</f>
        <v>0</v>
      </c>
    </row>
    <row r="21" spans="1:216">
      <c r="HH21" s="11"/>
    </row>
    <row r="22" spans="1:216">
      <c r="B22" s="9" t="s">
        <v>381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 t="str">
        <f>COUNTA(GF4:GF20)-COUNTIF(GF4:GF20, "C")</f>
        <v>0</v>
      </c>
      <c r="GG22" s="12" t="str">
        <f>COUNTA(GG4:GG20)-COUNTIF(GG4:GG20, "C")</f>
        <v>0</v>
      </c>
      <c r="GH22" s="12" t="str">
        <f>COUNTA(GH4:GH20)-COUNTIF(GH4:GH20, "C")</f>
        <v>0</v>
      </c>
      <c r="GI22" s="12" t="str">
        <f>COUNTA(GI4:GI20)-COUNTIF(GI4:GI20, "C")</f>
        <v>0</v>
      </c>
      <c r="GJ22" s="12" t="str">
        <f>COUNTA(GJ4:GJ20)-COUNTIF(GJ4:GJ20, "C")</f>
        <v>0</v>
      </c>
      <c r="GK22" s="12" t="str">
        <f>COUNTA(GK4:GK20)-COUNTIF(GK4:GK20, "C")</f>
        <v>0</v>
      </c>
      <c r="GL22" s="12" t="str">
        <f>COUNTA(GL4:GL20)-COUNTIF(GL4:GL20, "C")</f>
        <v>0</v>
      </c>
      <c r="GM22" s="12" t="str">
        <f>COUNTA(GM4:GM20)-COUNTIF(GM4:GM20, "C")</f>
        <v>0</v>
      </c>
      <c r="GN22" s="12" t="str">
        <f>COUNTA(GN4:GN20)-COUNTIF(GN4:GN20, "C")</f>
        <v>0</v>
      </c>
      <c r="GO22" s="12" t="str">
        <f>COUNTA(GO4:GO20)-COUNTIF(GO4:GO20, "C")</f>
        <v>0</v>
      </c>
      <c r="GP22" s="12" t="str">
        <f>COUNTA(GP4:GP20)-COUNTIF(GP4:GP20, "C")</f>
        <v>0</v>
      </c>
      <c r="GQ22" s="12" t="str">
        <f>COUNTA(GQ4:GQ20)-COUNTIF(GQ4:GQ20, "C")</f>
        <v>0</v>
      </c>
      <c r="GR22" s="12" t="str">
        <f>COUNTA(GR4:GR20)-COUNTIF(GR4:GR20, "C")</f>
        <v>0</v>
      </c>
      <c r="GS22" s="12" t="str">
        <f>COUNTA(GS4:GS20)-COUNTIF(GS4:GS20, "C")</f>
        <v>0</v>
      </c>
      <c r="GT22" s="12" t="str">
        <f>COUNTA(GT4:GT20)-COUNTIF(GT4:GT20, "C")</f>
        <v>0</v>
      </c>
      <c r="GU22" s="12" t="str">
        <f>COUNTA(GU4:GU20)-COUNTIF(GU4:GU20, "C")</f>
        <v>0</v>
      </c>
      <c r="GV22" s="12" t="str">
        <f>COUNTA(GV4:GV20)-COUNTIF(GV4:GV20, "C")</f>
        <v>0</v>
      </c>
      <c r="GW22" s="12" t="str">
        <f>COUNTA(GW4:GW20)-COUNTIF(GW4:GW20, "C")</f>
        <v>0</v>
      </c>
      <c r="GX22" s="12" t="str">
        <f>COUNTA(GX4:GX20)-COUNTIF(GX4:GX20, "C")</f>
        <v>0</v>
      </c>
      <c r="GY22" s="12" t="str">
        <f>COUNTA(GY4:GY20)-COUNTIF(GY4:GY20, "C")</f>
        <v>0</v>
      </c>
      <c r="GZ22" s="12" t="str">
        <f>COUNTA(GZ4:GZ20)-COUNTIF(GZ4:GZ20, "C")</f>
        <v>0</v>
      </c>
      <c r="HA22" s="12" t="str">
        <f>COUNTA(HA4:HA20)-COUNTIF(HA4:HA20, "C")</f>
        <v>0</v>
      </c>
      <c r="HB22" s="12" t="str">
        <f>COUNTA(HB4:HB20)-COUNTIF(HB4:HB20, "C")</f>
        <v>0</v>
      </c>
      <c r="HC22" s="12" t="str">
        <f>COUNTA(HC4:HC20)-COUNTIF(HC4:HC20, "C")</f>
        <v>0</v>
      </c>
      <c r="HD22" s="12" t="str">
        <f>COUNTA(HD4:HD20)-COUNTIF(HD4:HD20, "C")</f>
        <v>0</v>
      </c>
      <c r="HE22" s="12" t="str">
        <f>COUNTA(HE4:HE20)-COUNTIF(HE4:HE20, "C")</f>
        <v>0</v>
      </c>
      <c r="HF22" s="12" t="str">
        <f>COUNTA(HF4:HF20)-COUNTIF(HF4:HF20, "C")</f>
        <v>0</v>
      </c>
      <c r="HG22" s="12"/>
      <c r="HH22" s="11"/>
    </row>
    <row r="23" spans="1:216">
      <c r="B23" s="9" t="s">
        <v>382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 t="str">
        <f>(COUNTA(GF4:GF20)-COUNTIF(GF4:GF20, "C"))/COUNTA(GF4:GF20)</f>
        <v>0</v>
      </c>
      <c r="GG23" s="11" t="str">
        <f>(COUNTA(GG4:GG20)-COUNTIF(GG4:GG20, "C"))/COUNTA(GG4:GG20)</f>
        <v>0</v>
      </c>
      <c r="GH23" s="11" t="str">
        <f>(COUNTA(GH4:GH20)-COUNTIF(GH4:GH20, "C"))/COUNTA(GH4:GH20)</f>
        <v>0</v>
      </c>
      <c r="GI23" s="11" t="str">
        <f>(COUNTA(GI4:GI20)-COUNTIF(GI4:GI20, "C"))/COUNTA(GI4:GI20)</f>
        <v>0</v>
      </c>
      <c r="GJ23" s="11" t="str">
        <f>(COUNTA(GJ4:GJ20)-COUNTIF(GJ4:GJ20, "C"))/COUNTA(GJ4:GJ20)</f>
        <v>0</v>
      </c>
      <c r="GK23" s="11" t="str">
        <f>(COUNTA(GK4:GK20)-COUNTIF(GK4:GK20, "C"))/COUNTA(GK4:GK20)</f>
        <v>0</v>
      </c>
      <c r="GL23" s="11" t="str">
        <f>(COUNTA(GL4:GL20)-COUNTIF(GL4:GL20, "C"))/COUNTA(GL4:GL20)</f>
        <v>0</v>
      </c>
      <c r="GM23" s="11" t="str">
        <f>(COUNTA(GM4:GM20)-COUNTIF(GM4:GM20, "C"))/COUNTA(GM4:GM20)</f>
        <v>0</v>
      </c>
      <c r="GN23" s="11" t="str">
        <f>(COUNTA(GN4:GN20)-COUNTIF(GN4:GN20, "C"))/COUNTA(GN4:GN20)</f>
        <v>0</v>
      </c>
      <c r="GO23" s="11" t="str">
        <f>(COUNTA(GO4:GO20)-COUNTIF(GO4:GO20, "C"))/COUNTA(GO4:GO20)</f>
        <v>0</v>
      </c>
      <c r="GP23" s="11" t="str">
        <f>(COUNTA(GP4:GP20)-COUNTIF(GP4:GP20, "C"))/COUNTA(GP4:GP20)</f>
        <v>0</v>
      </c>
      <c r="GQ23" s="11" t="str">
        <f>(COUNTA(GQ4:GQ20)-COUNTIF(GQ4:GQ20, "C"))/COUNTA(GQ4:GQ20)</f>
        <v>0</v>
      </c>
      <c r="GR23" s="11" t="str">
        <f>(COUNTA(GR4:GR20)-COUNTIF(GR4:GR20, "C"))/COUNTA(GR4:GR20)</f>
        <v>0</v>
      </c>
      <c r="GS23" s="11" t="str">
        <f>(COUNTA(GS4:GS20)-COUNTIF(GS4:GS20, "C"))/COUNTA(GS4:GS20)</f>
        <v>0</v>
      </c>
      <c r="GT23" s="11" t="str">
        <f>(COUNTA(GT4:GT20)-COUNTIF(GT4:GT20, "C"))/COUNTA(GT4:GT20)</f>
        <v>0</v>
      </c>
      <c r="GU23" s="11" t="str">
        <f>(COUNTA(GU4:GU20)-COUNTIF(GU4:GU20, "C"))/COUNTA(GU4:GU20)</f>
        <v>0</v>
      </c>
      <c r="GV23" s="11" t="str">
        <f>(COUNTA(GV4:GV20)-COUNTIF(GV4:GV20, "C"))/COUNTA(GV4:GV20)</f>
        <v>0</v>
      </c>
      <c r="GW23" s="11" t="str">
        <f>(COUNTA(GW4:GW20)-COUNTIF(GW4:GW20, "C"))/COUNTA(GW4:GW20)</f>
        <v>0</v>
      </c>
      <c r="GX23" s="11" t="str">
        <f>(COUNTA(GX4:GX20)-COUNTIF(GX4:GX20, "C"))/COUNTA(GX4:GX20)</f>
        <v>0</v>
      </c>
      <c r="GY23" s="11" t="str">
        <f>(COUNTA(GY4:GY20)-COUNTIF(GY4:GY20, "C"))/COUNTA(GY4:GY20)</f>
        <v>0</v>
      </c>
      <c r="GZ23" s="11" t="str">
        <f>(COUNTA(GZ4:GZ20)-COUNTIF(GZ4:GZ20, "C"))/COUNTA(GZ4:GZ20)</f>
        <v>0</v>
      </c>
      <c r="HA23" s="11" t="str">
        <f>(COUNTA(HA4:HA20)-COUNTIF(HA4:HA20, "C"))/COUNTA(HA4:HA20)</f>
        <v>0</v>
      </c>
      <c r="HB23" s="11" t="str">
        <f>(COUNTA(HB4:HB20)-COUNTIF(HB4:HB20, "C"))/COUNTA(HB4:HB20)</f>
        <v>0</v>
      </c>
      <c r="HC23" s="11" t="str">
        <f>(COUNTA(HC4:HC20)-COUNTIF(HC4:HC20, "C"))/COUNTA(HC4:HC20)</f>
        <v>0</v>
      </c>
      <c r="HD23" s="11" t="str">
        <f>(COUNTA(HD4:HD20)-COUNTIF(HD4:HD20, "C"))/COUNTA(HD4:HD20)</f>
        <v>0</v>
      </c>
      <c r="HE23" s="11" t="str">
        <f>(COUNTA(HE4:HE20)-COUNTIF(HE4:HE20, "C"))/COUNTA(HE4:HE20)</f>
        <v>0</v>
      </c>
      <c r="HF23" s="11" t="str">
        <f>(COUNTA(HF4:HF20)-COUNTIF(HF4:HF20, "C"))/COUNTA(HF4:HF20)</f>
        <v>0</v>
      </c>
      <c r="HG23" s="11"/>
      <c r="HH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375</v>
      </c>
    </row>
    <row r="3" spans="1:292">
      <c r="A3" s="2" t="s">
        <v>376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377</v>
      </c>
    </row>
    <row r="5" spans="1:292">
      <c r="A5" s="8" t="s">
        <v>34</v>
      </c>
      <c r="B5" s="5" t="s">
        <v>5</v>
      </c>
      <c r="E5" s="1" t="s">
        <v>378</v>
      </c>
      <c r="AA5" s="1" t="s">
        <v>380</v>
      </c>
      <c r="BP5" s="1" t="s">
        <v>378</v>
      </c>
      <c r="CN5" s="1" t="s">
        <v>378</v>
      </c>
      <c r="FI5" s="1" t="s">
        <v>379</v>
      </c>
      <c r="FM5" s="1" t="s">
        <v>378</v>
      </c>
      <c r="IG5" s="1" t="s">
        <v>378</v>
      </c>
      <c r="IU5" s="1" t="s">
        <v>378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E6" s="1" t="s">
        <v>378</v>
      </c>
      <c r="AA6" s="1" t="s">
        <v>378</v>
      </c>
      <c r="BP6" s="1" t="s">
        <v>378</v>
      </c>
      <c r="CN6" s="1" t="s">
        <v>378</v>
      </c>
      <c r="FI6" s="1" t="s">
        <v>378</v>
      </c>
      <c r="FM6" s="1" t="s">
        <v>378</v>
      </c>
      <c r="IG6" s="1" t="s">
        <v>378</v>
      </c>
      <c r="IU6" s="1" t="s">
        <v>378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E7" s="1" t="s">
        <v>378</v>
      </c>
      <c r="AA7" s="1" t="s">
        <v>378</v>
      </c>
      <c r="BP7" s="1" t="s">
        <v>378</v>
      </c>
      <c r="CN7" s="1" t="s">
        <v>378</v>
      </c>
      <c r="FI7" s="1" t="s">
        <v>379</v>
      </c>
      <c r="FM7" s="1" t="s">
        <v>378</v>
      </c>
      <c r="IG7" s="1" t="s">
        <v>378</v>
      </c>
      <c r="IU7" s="1" t="s">
        <v>378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E8" s="1" t="s">
        <v>378</v>
      </c>
      <c r="AA8" s="1" t="s">
        <v>378</v>
      </c>
      <c r="BP8" s="1" t="s">
        <v>378</v>
      </c>
      <c r="CN8" s="1" t="s">
        <v>378</v>
      </c>
      <c r="FI8" s="1" t="s">
        <v>378</v>
      </c>
      <c r="FM8" s="1" t="s">
        <v>378</v>
      </c>
      <c r="IG8" s="1" t="s">
        <v>378</v>
      </c>
      <c r="IU8" s="1" t="s">
        <v>378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E9" s="1" t="s">
        <v>378</v>
      </c>
      <c r="AA9" s="1" t="s">
        <v>380</v>
      </c>
      <c r="BP9" s="1" t="s">
        <v>378</v>
      </c>
      <c r="CN9" s="1" t="s">
        <v>378</v>
      </c>
      <c r="FI9" s="1" t="s">
        <v>378</v>
      </c>
      <c r="FM9" s="1" t="s">
        <v>378</v>
      </c>
      <c r="IG9" s="1" t="s">
        <v>378</v>
      </c>
      <c r="IU9" s="1" t="s">
        <v>378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E10" s="1" t="s">
        <v>379</v>
      </c>
      <c r="AA10" s="1" t="s">
        <v>380</v>
      </c>
      <c r="BP10" s="1" t="s">
        <v>380</v>
      </c>
      <c r="CN10" s="1" t="s">
        <v>380</v>
      </c>
      <c r="FI10" s="1" t="s">
        <v>380</v>
      </c>
      <c r="FM10" s="1" t="s">
        <v>380</v>
      </c>
      <c r="IG10" s="1" t="s">
        <v>380</v>
      </c>
      <c r="IU10" s="1" t="s">
        <v>380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E11" s="1" t="s">
        <v>378</v>
      </c>
      <c r="AA11" s="1" t="s">
        <v>380</v>
      </c>
      <c r="BP11" s="1" t="s">
        <v>380</v>
      </c>
      <c r="CN11" s="1" t="s">
        <v>380</v>
      </c>
      <c r="FI11" s="1" t="s">
        <v>380</v>
      </c>
      <c r="FM11" s="1" t="s">
        <v>380</v>
      </c>
      <c r="IG11" s="1" t="s">
        <v>380</v>
      </c>
      <c r="IU11" s="1" t="s">
        <v>380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E12" s="1" t="s">
        <v>378</v>
      </c>
      <c r="AA12" s="1" t="s">
        <v>380</v>
      </c>
      <c r="BP12" s="1" t="s">
        <v>380</v>
      </c>
      <c r="CN12" s="1" t="s">
        <v>380</v>
      </c>
      <c r="FI12" s="1" t="s">
        <v>378</v>
      </c>
      <c r="FM12" s="1" t="s">
        <v>378</v>
      </c>
      <c r="IG12" s="1" t="s">
        <v>380</v>
      </c>
      <c r="IU12" s="1" t="s">
        <v>378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E13" s="1" t="s">
        <v>379</v>
      </c>
      <c r="AA13" s="1" t="s">
        <v>380</v>
      </c>
      <c r="BP13" s="1" t="s">
        <v>380</v>
      </c>
      <c r="CN13" s="1" t="s">
        <v>380</v>
      </c>
      <c r="FI13" s="1" t="s">
        <v>378</v>
      </c>
      <c r="FM13" s="1" t="s">
        <v>378</v>
      </c>
      <c r="IG13" s="1" t="s">
        <v>380</v>
      </c>
      <c r="IU13" s="1" t="s">
        <v>378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2026-05-21T11:48:27+08:00</dcterms:created>
  <dcterms:modified xsi:type="dcterms:W3CDTF">2026-05-21T11:48:27+08:00</dcterms:modified>
  <dc:title>Untitled Spreadsheet</dc:title>
  <dc:description/>
  <dc:subject/>
  <cp:keywords/>
  <cp:category/>
</cp:coreProperties>
</file>